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<sst xmlns="http://schemas.openxmlformats.org/spreadsheetml/2006/main" count="224" uniqueCount="108">
  <si>
    <t>руб.</t>
  </si>
  <si>
    <t>Наименование кода</t>
  </si>
  <si>
    <t>КФСР</t>
  </si>
  <si>
    <t>КЦСР</t>
  </si>
  <si>
    <t>КВР</t>
  </si>
  <si>
    <t>назначено</t>
  </si>
  <si>
    <t>исполнено</t>
  </si>
  <si>
    <t>% выполнения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</si>
  <si>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</si>
  <si>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</si>
  <si>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/>
  </si>
  <si>
    <t>Фонд оплаты труда и страховые взносы</t>
  </si>
  <si>
    <t>0020300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</si>
  <si>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</si>
  <si>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</si>
  <si>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</si>
  <si>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</si>
  <si>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</si>
  <si>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</si>
  <si>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</si>
  <si>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</si>
  <si>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</si>
  <si>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</si>
  <si>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Резервные фонды</t>
  </si>
  <si>
    <t>0111</t>
  </si>
  <si>
    <t>Резервные средства</t>
  </si>
  <si>
    <t>0700500</t>
  </si>
  <si>
    <t>870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</si>
  <si>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</si>
  <si>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</si>
  <si>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</si>
  <si>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</si>
  <si>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7950301</t>
  </si>
  <si>
    <t>Обеспечение пожарной безопасности</t>
  </si>
  <si>
    <t>0310</t>
  </si>
  <si>
    <t>Дорожное хозяйство (дорожные фонды)</t>
  </si>
  <si>
    <t>0409</t>
  </si>
  <si>
    <t>7950400</t>
  </si>
  <si>
    <t>Коммунальное хозяйство</t>
  </si>
  <si>
    <t>0502</t>
  </si>
  <si>
    <t>3510500</t>
  </si>
  <si>
    <t>Благоустройство</t>
  </si>
  <si>
    <t>0503</t>
  </si>
  <si>
    <t>6000100</t>
  </si>
  <si>
    <t>6000400</t>
  </si>
  <si>
    <t>6000500</t>
  </si>
  <si>
    <t>7950501</t>
  </si>
  <si>
    <t>Культура</t>
  </si>
  <si>
    <t>0801</t>
  </si>
  <si>
    <t>4409900</t>
  </si>
  <si>
    <t>111</t>
  </si>
  <si>
    <t>112</t>
  </si>
  <si>
    <t>4429900</t>
  </si>
  <si>
    <t>Другие вопросы в области культуры, кинематографии</t>
  </si>
  <si>
    <t>0804</t>
  </si>
  <si>
    <t>7950801</t>
  </si>
  <si>
    <t>Пенсионное обеспечение</t>
  </si>
  <si>
    <t>1001</t>
  </si>
  <si>
    <t>Пенсии, выплачиваемые организациями сектора государственного управления</t>
  </si>
  <si>
    <t>4910100</t>
  </si>
  <si>
    <t>312</t>
  </si>
  <si>
    <t>Физическая культура</t>
  </si>
  <si>
    <t>1101</t>
  </si>
  <si>
    <t>Периодическая печать и издательства</t>
  </si>
  <si>
    <t>1202</t>
  </si>
  <si>
    <t>4570000</t>
  </si>
  <si>
    <t>Обслуживание государственного внутреннего и муниципального долга</t>
  </si>
  <si>
    <t>1301</t>
  </si>
  <si>
    <t>Обслуживание государственного долга Российской Федерации</t>
  </si>
  <si>
    <t>0650300</t>
  </si>
  <si>
    <t>710</t>
  </si>
  <si>
    <t>Прочие межбюджетные трансферты общего характера</t>
  </si>
  <si>
    <t>1403</t>
  </si>
  <si>
    <t>Иные межбюджетные трансферты</t>
  </si>
  <si>
    <t>5210600</t>
  </si>
  <si>
    <t>540</t>
  </si>
  <si>
    <t>Итого</t>
  </si>
  <si>
    <t>Общегосударственные расходы</t>
  </si>
  <si>
    <t>0100</t>
  </si>
  <si>
    <t>Национальная оборона</t>
  </si>
  <si>
    <t>0200</t>
  </si>
  <si>
    <t>Национальная оборона и правоохранительная деятельность</t>
  </si>
  <si>
    <t>0300</t>
  </si>
  <si>
    <t>0400</t>
  </si>
  <si>
    <t>Национальная экономика</t>
  </si>
  <si>
    <t>Жилищно-коммунальное хозяйство</t>
  </si>
  <si>
    <t>0500</t>
  </si>
  <si>
    <t>Культура, кинематография</t>
  </si>
  <si>
    <t>0800</t>
  </si>
  <si>
    <t>Социальное обеспечение</t>
  </si>
  <si>
    <t>1000</t>
  </si>
  <si>
    <t>1100</t>
  </si>
  <si>
    <t>1200</t>
  </si>
  <si>
    <t>1300</t>
  </si>
  <si>
    <t>Межбюджетные трансферты общего характера бюджетам субъектов РФ и муниципальных образований</t>
  </si>
  <si>
    <t>1400</t>
  </si>
  <si>
    <t>Администрация</t>
  </si>
  <si>
    <t>Отчет об исполнении бюджета Катарминского муниципального образования за 1 квартал  2014 года по разделам, целевым статьям и видам функциональной классификации расходов бюджетов РФ</t>
  </si>
  <si>
    <t>Уплата прочих налогов, сборов и иных платежей</t>
  </si>
  <si>
    <t>852</t>
  </si>
  <si>
    <t>6035118</t>
  </si>
  <si>
    <t>7950302</t>
  </si>
  <si>
    <t>7951101</t>
  </si>
  <si>
    <t>2083116,00</t>
  </si>
  <si>
    <t>415488,01</t>
  </si>
  <si>
    <t>Физкультура и спорт</t>
  </si>
  <si>
    <t>Обслуживание государственного и муниципального долга</t>
  </si>
  <si>
    <t>Приложение № 3 к постановлению администрации Катарминского муниципального образования - администрации сельского поселения от 30.05.2014 г № 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</si>
</sst>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10"/>
      <name val="MS Sans Serif"/>
      <family val="2"/>
    </font>
    <font>
      <b/>
      <sz val="10"/>
      <name val="Arial"/>
      <family val="0"/>
    </font>
    <font>
      <b/>
      <sz val="8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144</xdr:row>
      <xdr:rowOff>238125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9525" y="32137350"/>
          <a:ext cx="5200650" cy="314325"/>
          <a:chOff x="1" y="17728"/>
          <a:chExt cx="546" cy="33"/>
        </a:xfrm>
        <a:solidFill>
          <a:srgbClr val="FFFFFF"/>
        </a:solidFill>
      </xdr:grpSpPr>
      <xdr:sp>
        <xdr:nvSpPr>
          <xdr:cNvPr id="2" name="13296"/>
          <xdr:cNvSpPr>
            <a:spLocks/>
          </xdr:cNvSpPr>
        </xdr:nvSpPr>
        <xdr:spPr>
          <a:xfrm>
            <a:off x="1" y="17728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13297"/>
          <xdr:cNvSpPr>
            <a:spLocks/>
          </xdr:cNvSpPr>
        </xdr:nvSpPr>
        <xdr:spPr>
          <a:xfrm>
            <a:off x="225" y="17728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3298"/>
          <xdr:cNvSpPr>
            <a:spLocks/>
          </xdr:cNvSpPr>
        </xdr:nvSpPr>
        <xdr:spPr>
          <a:xfrm>
            <a:off x="353" y="17728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3302"/>
          <xdr:cNvSpPr>
            <a:spLocks/>
          </xdr:cNvSpPr>
        </xdr:nvSpPr>
        <xdr:spPr>
          <a:xfrm>
            <a:off x="225" y="17745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13304"/>
          <xdr:cNvSpPr>
            <a:spLocks/>
          </xdr:cNvSpPr>
        </xdr:nvSpPr>
        <xdr:spPr>
          <a:xfrm>
            <a:off x="225" y="17745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13303"/>
          <xdr:cNvSpPr>
            <a:spLocks/>
          </xdr:cNvSpPr>
        </xdr:nvSpPr>
        <xdr:spPr>
          <a:xfrm>
            <a:off x="353" y="17745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3305"/>
          <xdr:cNvSpPr>
            <a:spLocks/>
          </xdr:cNvSpPr>
        </xdr:nvSpPr>
        <xdr:spPr>
          <a:xfrm>
            <a:off x="353" y="17745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145</xdr:row>
      <xdr:rowOff>238125</xdr:rowOff>
    </xdr:from>
    <xdr:ext cx="5200650" cy="314325"/>
    <xdr:grpSp>
      <xdr:nvGrpSpPr>
        <xdr:cNvPr id="9" name="Group 16"/>
        <xdr:cNvGrpSpPr>
          <a:grpSpLocks/>
        </xdr:cNvGrpSpPr>
      </xdr:nvGrpSpPr>
      <xdr:grpSpPr>
        <a:xfrm>
          <a:off x="9525" y="32680275"/>
          <a:ext cx="5200650" cy="314325"/>
          <a:chOff x="1" y="17785"/>
          <a:chExt cx="546" cy="33"/>
        </a:xfrm>
        <a:solidFill>
          <a:srgbClr val="FFFFFF"/>
        </a:solidFill>
      </xdr:grpSpPr>
      <xdr:sp>
        <xdr:nvSpPr>
          <xdr:cNvPr id="10" name="13339"/>
          <xdr:cNvSpPr>
            <a:spLocks/>
          </xdr:cNvSpPr>
        </xdr:nvSpPr>
        <xdr:spPr>
          <a:xfrm>
            <a:off x="1" y="17785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13340"/>
          <xdr:cNvSpPr>
            <a:spLocks/>
          </xdr:cNvSpPr>
        </xdr:nvSpPr>
        <xdr:spPr>
          <a:xfrm>
            <a:off x="225" y="17785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3341"/>
          <xdr:cNvSpPr>
            <a:spLocks/>
          </xdr:cNvSpPr>
        </xdr:nvSpPr>
        <xdr:spPr>
          <a:xfrm>
            <a:off x="353" y="17785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13345"/>
          <xdr:cNvSpPr>
            <a:spLocks/>
          </xdr:cNvSpPr>
        </xdr:nvSpPr>
        <xdr:spPr>
          <a:xfrm>
            <a:off x="225" y="17802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13347"/>
          <xdr:cNvSpPr>
            <a:spLocks/>
          </xdr:cNvSpPr>
        </xdr:nvSpPr>
        <xdr:spPr>
          <a:xfrm>
            <a:off x="225" y="17802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13346"/>
          <xdr:cNvSpPr>
            <a:spLocks/>
          </xdr:cNvSpPr>
        </xdr:nvSpPr>
        <xdr:spPr>
          <a:xfrm>
            <a:off x="353" y="17802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13348"/>
          <xdr:cNvSpPr>
            <a:spLocks/>
          </xdr:cNvSpPr>
        </xdr:nvSpPr>
        <xdr:spPr>
          <a:xfrm>
            <a:off x="353" y="17802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238125</xdr:rowOff>
    </xdr:from>
    <xdr:ext cx="5248275" cy="400050"/>
    <xdr:grpSp>
      <xdr:nvGrpSpPr>
        <xdr:cNvPr id="17" name="Group 17"/>
        <xdr:cNvGrpSpPr>
          <a:grpSpLocks/>
        </xdr:cNvGrpSpPr>
      </xdr:nvGrpSpPr>
      <xdr:grpSpPr>
        <a:xfrm>
          <a:off x="9525" y="15173325"/>
          <a:ext cx="5248275" cy="400050"/>
          <a:chOff x="1" y="845"/>
          <a:chExt cx="551" cy="33"/>
        </a:xfrm>
        <a:solidFill>
          <a:srgbClr val="FFFFFF"/>
        </a:solidFill>
      </xdr:grpSpPr>
      <xdr:sp>
        <xdr:nvSpPr>
          <xdr:cNvPr id="18" name="634"/>
          <xdr:cNvSpPr>
            <a:spLocks/>
          </xdr:cNvSpPr>
        </xdr:nvSpPr>
        <xdr:spPr>
          <a:xfrm>
            <a:off x="1" y="845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635"/>
          <xdr:cNvSpPr>
            <a:spLocks/>
          </xdr:cNvSpPr>
        </xdr:nvSpPr>
        <xdr:spPr>
          <a:xfrm>
            <a:off x="228" y="845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636"/>
          <xdr:cNvSpPr>
            <a:spLocks/>
          </xdr:cNvSpPr>
        </xdr:nvSpPr>
        <xdr:spPr>
          <a:xfrm>
            <a:off x="357" y="845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640"/>
          <xdr:cNvSpPr>
            <a:spLocks/>
          </xdr:cNvSpPr>
        </xdr:nvSpPr>
        <xdr:spPr>
          <a:xfrm>
            <a:off x="228" y="862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642"/>
          <xdr:cNvSpPr>
            <a:spLocks/>
          </xdr:cNvSpPr>
        </xdr:nvSpPr>
        <xdr:spPr>
          <a:xfrm>
            <a:off x="228" y="862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641"/>
          <xdr:cNvSpPr>
            <a:spLocks/>
          </xdr:cNvSpPr>
        </xdr:nvSpPr>
        <xdr:spPr>
          <a:xfrm>
            <a:off x="357" y="862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643"/>
          <xdr:cNvSpPr>
            <a:spLocks/>
          </xdr:cNvSpPr>
        </xdr:nvSpPr>
        <xdr:spPr>
          <a:xfrm>
            <a:off x="357" y="862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133350</xdr:colOff>
      <xdr:row>54</xdr:row>
      <xdr:rowOff>266700</xdr:rowOff>
    </xdr:from>
    <xdr:ext cx="5248275" cy="314325"/>
    <xdr:grpSp>
      <xdr:nvGrpSpPr>
        <xdr:cNvPr id="25" name="Group 25"/>
        <xdr:cNvGrpSpPr>
          <a:grpSpLocks/>
        </xdr:cNvGrpSpPr>
      </xdr:nvGrpSpPr>
      <xdr:grpSpPr>
        <a:xfrm>
          <a:off x="133350" y="15544800"/>
          <a:ext cx="5248275" cy="314325"/>
          <a:chOff x="1" y="903"/>
          <a:chExt cx="551" cy="33"/>
        </a:xfrm>
        <a:solidFill>
          <a:srgbClr val="FFFFFF"/>
        </a:solidFill>
      </xdr:grpSpPr>
      <xdr:sp>
        <xdr:nvSpPr>
          <xdr:cNvPr id="26" name="677"/>
          <xdr:cNvSpPr>
            <a:spLocks/>
          </xdr:cNvSpPr>
        </xdr:nvSpPr>
        <xdr:spPr>
          <a:xfrm>
            <a:off x="1" y="903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678"/>
          <xdr:cNvSpPr>
            <a:spLocks/>
          </xdr:cNvSpPr>
        </xdr:nvSpPr>
        <xdr:spPr>
          <a:xfrm>
            <a:off x="228" y="903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679"/>
          <xdr:cNvSpPr>
            <a:spLocks/>
          </xdr:cNvSpPr>
        </xdr:nvSpPr>
        <xdr:spPr>
          <a:xfrm>
            <a:off x="357" y="903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683"/>
          <xdr:cNvSpPr>
            <a:spLocks/>
          </xdr:cNvSpPr>
        </xdr:nvSpPr>
        <xdr:spPr>
          <a:xfrm>
            <a:off x="228" y="920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685"/>
          <xdr:cNvSpPr>
            <a:spLocks/>
          </xdr:cNvSpPr>
        </xdr:nvSpPr>
        <xdr:spPr>
          <a:xfrm>
            <a:off x="228" y="920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684"/>
          <xdr:cNvSpPr>
            <a:spLocks/>
          </xdr:cNvSpPr>
        </xdr:nvSpPr>
        <xdr:spPr>
          <a:xfrm>
            <a:off x="357" y="920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686"/>
          <xdr:cNvSpPr>
            <a:spLocks/>
          </xdr:cNvSpPr>
        </xdr:nvSpPr>
        <xdr:spPr>
          <a:xfrm>
            <a:off x="357" y="920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79</xdr:row>
      <xdr:rowOff>142875</xdr:rowOff>
    </xdr:from>
    <xdr:ext cx="5248275" cy="628650"/>
    <xdr:grpSp>
      <xdr:nvGrpSpPr>
        <xdr:cNvPr id="33" name="Group 33"/>
        <xdr:cNvGrpSpPr>
          <a:grpSpLocks/>
        </xdr:cNvGrpSpPr>
      </xdr:nvGrpSpPr>
      <xdr:grpSpPr>
        <a:xfrm>
          <a:off x="9525" y="21050250"/>
          <a:ext cx="5248275" cy="628650"/>
          <a:chOff x="1" y="1084"/>
          <a:chExt cx="551" cy="33"/>
        </a:xfrm>
        <a:solidFill>
          <a:srgbClr val="FFFFFF"/>
        </a:solidFill>
      </xdr:grpSpPr>
      <xdr:sp>
        <xdr:nvSpPr>
          <xdr:cNvPr id="34" name="813"/>
          <xdr:cNvSpPr>
            <a:spLocks/>
          </xdr:cNvSpPr>
        </xdr:nvSpPr>
        <xdr:spPr>
          <a:xfrm>
            <a:off x="1" y="1084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5" name="814"/>
          <xdr:cNvSpPr>
            <a:spLocks/>
          </xdr:cNvSpPr>
        </xdr:nvSpPr>
        <xdr:spPr>
          <a:xfrm>
            <a:off x="228" y="1084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815"/>
          <xdr:cNvSpPr>
            <a:spLocks/>
          </xdr:cNvSpPr>
        </xdr:nvSpPr>
        <xdr:spPr>
          <a:xfrm>
            <a:off x="357" y="1084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819"/>
          <xdr:cNvSpPr>
            <a:spLocks/>
          </xdr:cNvSpPr>
        </xdr:nvSpPr>
        <xdr:spPr>
          <a:xfrm>
            <a:off x="228" y="1101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8" name="821"/>
          <xdr:cNvSpPr>
            <a:spLocks/>
          </xdr:cNvSpPr>
        </xdr:nvSpPr>
        <xdr:spPr>
          <a:xfrm>
            <a:off x="228" y="1101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820"/>
          <xdr:cNvSpPr>
            <a:spLocks/>
          </xdr:cNvSpPr>
        </xdr:nvSpPr>
        <xdr:spPr>
          <a:xfrm>
            <a:off x="357" y="1101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822"/>
          <xdr:cNvSpPr>
            <a:spLocks/>
          </xdr:cNvSpPr>
        </xdr:nvSpPr>
        <xdr:spPr>
          <a:xfrm>
            <a:off x="357" y="1101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80</xdr:row>
      <xdr:rowOff>238125</xdr:rowOff>
    </xdr:from>
    <xdr:ext cx="5248275" cy="390525"/>
    <xdr:grpSp>
      <xdr:nvGrpSpPr>
        <xdr:cNvPr id="41" name="Group 41"/>
        <xdr:cNvGrpSpPr>
          <a:grpSpLocks/>
        </xdr:cNvGrpSpPr>
      </xdr:nvGrpSpPr>
      <xdr:grpSpPr>
        <a:xfrm>
          <a:off x="9525" y="21288375"/>
          <a:ext cx="5248275" cy="390525"/>
          <a:chOff x="1" y="1140"/>
          <a:chExt cx="551" cy="33"/>
        </a:xfrm>
        <a:solidFill>
          <a:srgbClr val="FFFFFF"/>
        </a:solidFill>
      </xdr:grpSpPr>
      <xdr:sp>
        <xdr:nvSpPr>
          <xdr:cNvPr id="42" name="855"/>
          <xdr:cNvSpPr>
            <a:spLocks/>
          </xdr:cNvSpPr>
        </xdr:nvSpPr>
        <xdr:spPr>
          <a:xfrm>
            <a:off x="1" y="1140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43" name="856"/>
          <xdr:cNvSpPr>
            <a:spLocks/>
          </xdr:cNvSpPr>
        </xdr:nvSpPr>
        <xdr:spPr>
          <a:xfrm>
            <a:off x="228" y="1140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857"/>
          <xdr:cNvSpPr>
            <a:spLocks/>
          </xdr:cNvSpPr>
        </xdr:nvSpPr>
        <xdr:spPr>
          <a:xfrm>
            <a:off x="357" y="1140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861"/>
          <xdr:cNvSpPr>
            <a:spLocks/>
          </xdr:cNvSpPr>
        </xdr:nvSpPr>
        <xdr:spPr>
          <a:xfrm>
            <a:off x="228" y="1157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6" name="863"/>
          <xdr:cNvSpPr>
            <a:spLocks/>
          </xdr:cNvSpPr>
        </xdr:nvSpPr>
        <xdr:spPr>
          <a:xfrm>
            <a:off x="228" y="1157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862"/>
          <xdr:cNvSpPr>
            <a:spLocks/>
          </xdr:cNvSpPr>
        </xdr:nvSpPr>
        <xdr:spPr>
          <a:xfrm>
            <a:off x="357" y="1157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864"/>
          <xdr:cNvSpPr>
            <a:spLocks/>
          </xdr:cNvSpPr>
        </xdr:nvSpPr>
        <xdr:spPr>
          <a:xfrm>
            <a:off x="357" y="1157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3"/>
  <sheetViews>
    <sheetView showGridLines="0" tabSelected="1" zoomScalePageLayoutView="0" workbookViewId="0" topLeftCell="A1">
      <selection activeCell="G1" sqref="G1:H1"/>
    </sheetView>
  </sheetViews>
  <sheetFormatPr defaultColWidth="9.140625" defaultRowHeight="12.75" customHeight="1" outlineLevelRow="5"/>
  <cols>
    <col min="1" max="1" width="30.7109375" style="0" customWidth="1"/>
    <col min="2" max="4" width="6.7109375" style="0" customWidth="1"/>
    <col min="5" max="5" width="12.7109375" style="0" customWidth="1"/>
    <col min="6" max="8" width="15.421875" style="0" customWidth="1"/>
  </cols>
  <sheetData>
    <row r="1" spans="1:8" ht="67.5" customHeight="1">
      <c r="A1" s="5"/>
      <c r="B1" s="3"/>
      <c r="C1" s="3"/>
      <c r="D1" s="3"/>
      <c r="E1" s="3"/>
      <c r="F1" s="3"/>
      <c r="G1" s="46" t="s">
        <v>107</v>
      </c>
      <c r="H1" s="47"/>
    </row>
    <row r="2" spans="1:8" ht="6" customHeight="1">
      <c r="A2" s="5"/>
      <c r="B2" s="3"/>
      <c r="C2" s="3"/>
      <c r="D2" s="3"/>
      <c r="E2" s="4"/>
      <c r="F2" s="4"/>
      <c r="G2" s="3"/>
      <c r="H2" s="3"/>
    </row>
    <row r="3" spans="1:8" ht="26.25" customHeight="1">
      <c r="A3" s="48" t="s">
        <v>97</v>
      </c>
      <c r="B3" s="49"/>
      <c r="C3" s="49"/>
      <c r="D3" s="49"/>
      <c r="E3" s="49"/>
      <c r="F3" s="49"/>
      <c r="G3" s="49"/>
      <c r="H3" s="49"/>
    </row>
    <row r="4" spans="1:8" ht="12.75">
      <c r="A4" s="1" t="s">
        <v>0</v>
      </c>
      <c r="B4" s="1"/>
      <c r="C4" s="1"/>
      <c r="D4" s="1"/>
      <c r="E4" s="1"/>
      <c r="F4" s="1"/>
      <c r="G4" s="1"/>
      <c r="H4" s="1"/>
    </row>
    <row r="5" spans="1:10" ht="24.7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8"/>
      <c r="I5" s="9"/>
      <c r="J5" s="9"/>
    </row>
    <row r="6" spans="1:10" ht="15" customHeight="1">
      <c r="A6" s="37" t="s">
        <v>96</v>
      </c>
      <c r="B6" s="38"/>
      <c r="C6" s="38"/>
      <c r="D6" s="38"/>
      <c r="E6" s="39">
        <v>4274141</v>
      </c>
      <c r="F6" s="40">
        <v>679259.89</v>
      </c>
      <c r="G6" s="41">
        <f>F6/E6*100</f>
        <v>15.892313566632454</v>
      </c>
      <c r="H6" s="8"/>
      <c r="I6" s="9"/>
      <c r="J6" s="9"/>
    </row>
    <row r="7" spans="1:10" ht="15.75" customHeight="1">
      <c r="A7" s="42" t="s">
        <v>77</v>
      </c>
      <c r="B7" s="43" t="s">
        <v>78</v>
      </c>
      <c r="C7" s="43"/>
      <c r="D7" s="43"/>
      <c r="E7" s="44" t="s">
        <v>103</v>
      </c>
      <c r="F7" s="44" t="s">
        <v>104</v>
      </c>
      <c r="G7" s="41">
        <f>F7/E7*100</f>
        <v>19.945505195101955</v>
      </c>
      <c r="H7" s="8"/>
      <c r="I7" s="9"/>
      <c r="J7" s="9"/>
    </row>
    <row r="8" spans="1:10" ht="36.75" customHeight="1">
      <c r="A8" s="36" t="s">
        <v>8</v>
      </c>
      <c r="B8" s="45" t="s">
        <v>9</v>
      </c>
      <c r="C8" s="45" t="s">
        <v>10</v>
      </c>
      <c r="D8" s="45" t="s">
        <v>10</v>
      </c>
      <c r="E8" s="41">
        <v>494000</v>
      </c>
      <c r="F8" s="41">
        <v>92497.98</v>
      </c>
      <c r="G8" s="41">
        <f>F8/E8*100</f>
        <v>18.724287449392712</v>
      </c>
      <c r="H8" s="12"/>
      <c r="I8" s="9"/>
      <c r="J8" s="9"/>
    </row>
    <row r="9" spans="1:10" s="6" customFormat="1" ht="12.75">
      <c r="A9" s="27" t="s">
        <v>11</v>
      </c>
      <c r="B9" s="28" t="s">
        <v>9</v>
      </c>
      <c r="C9" s="28" t="s">
        <v>12</v>
      </c>
      <c r="D9" s="28" t="s">
        <v>13</v>
      </c>
      <c r="E9" s="29">
        <v>493000</v>
      </c>
      <c r="F9" s="29">
        <v>92497.98</v>
      </c>
      <c r="G9" s="26">
        <f aca="true" t="shared" si="0" ref="G9:G65">F9/E9*100</f>
        <v>18.7622677484787</v>
      </c>
      <c r="H9" s="12"/>
      <c r="I9" s="13"/>
      <c r="J9" s="13"/>
    </row>
    <row r="10" spans="1:10" ht="25.5" outlineLevel="1">
      <c r="A10" s="27" t="s">
        <v>14</v>
      </c>
      <c r="B10" s="28" t="s">
        <v>9</v>
      </c>
      <c r="C10" s="28" t="s">
        <v>12</v>
      </c>
      <c r="D10" s="28" t="s">
        <v>15</v>
      </c>
      <c r="E10" s="29">
        <v>1000</v>
      </c>
      <c r="F10" s="29">
        <v>0</v>
      </c>
      <c r="G10" s="26">
        <f t="shared" si="0"/>
        <v>0</v>
      </c>
      <c r="H10" s="12"/>
      <c r="I10" s="9"/>
      <c r="J10" s="9"/>
    </row>
    <row r="11" spans="1:10" ht="63" customHeight="1" outlineLevel="2">
      <c r="A11" s="24" t="s">
        <v>16</v>
      </c>
      <c r="B11" s="25" t="s">
        <v>17</v>
      </c>
      <c r="C11" s="25" t="s">
        <v>10</v>
      </c>
      <c r="D11" s="25" t="s">
        <v>10</v>
      </c>
      <c r="E11" s="26">
        <v>1584116</v>
      </c>
      <c r="F11" s="26">
        <v>322990.03</v>
      </c>
      <c r="G11" s="26">
        <f t="shared" si="0"/>
        <v>20.38929156703171</v>
      </c>
      <c r="H11" s="12"/>
      <c r="I11" s="9"/>
      <c r="J11" s="9"/>
    </row>
    <row r="12" spans="1:10" ht="12.75" outlineLevel="3">
      <c r="A12" s="27" t="s">
        <v>11</v>
      </c>
      <c r="B12" s="28" t="s">
        <v>17</v>
      </c>
      <c r="C12" s="28" t="s">
        <v>18</v>
      </c>
      <c r="D12" s="28" t="s">
        <v>13</v>
      </c>
      <c r="E12" s="29">
        <v>1263900</v>
      </c>
      <c r="F12" s="29">
        <v>245672.21</v>
      </c>
      <c r="G12" s="26">
        <f t="shared" si="0"/>
        <v>19.437630350502413</v>
      </c>
      <c r="H12" s="12"/>
      <c r="I12" s="9"/>
      <c r="J12" s="9"/>
    </row>
    <row r="13" spans="1:10" s="7" customFormat="1" ht="25.5" outlineLevel="3">
      <c r="A13" s="27" t="s">
        <v>14</v>
      </c>
      <c r="B13" s="28" t="s">
        <v>17</v>
      </c>
      <c r="C13" s="28" t="s">
        <v>18</v>
      </c>
      <c r="D13" s="28" t="s">
        <v>15</v>
      </c>
      <c r="E13" s="29">
        <v>1000</v>
      </c>
      <c r="F13" s="29">
        <v>0</v>
      </c>
      <c r="G13" s="26">
        <f t="shared" si="0"/>
        <v>0</v>
      </c>
      <c r="H13" s="16"/>
      <c r="I13" s="17"/>
      <c r="J13" s="17"/>
    </row>
    <row r="14" spans="1:10" ht="27" customHeight="1" outlineLevel="1">
      <c r="A14" s="27" t="s">
        <v>19</v>
      </c>
      <c r="B14" s="28" t="s">
        <v>17</v>
      </c>
      <c r="C14" s="28" t="s">
        <v>18</v>
      </c>
      <c r="D14" s="28" t="s">
        <v>20</v>
      </c>
      <c r="E14" s="29">
        <v>20000</v>
      </c>
      <c r="F14" s="29">
        <v>9600</v>
      </c>
      <c r="G14" s="26">
        <f t="shared" si="0"/>
        <v>48</v>
      </c>
      <c r="H14" s="12"/>
      <c r="I14" s="9"/>
      <c r="J14" s="9"/>
    </row>
    <row r="15" spans="1:10" ht="25.5" outlineLevel="2">
      <c r="A15" s="27" t="s">
        <v>21</v>
      </c>
      <c r="B15" s="28" t="s">
        <v>17</v>
      </c>
      <c r="C15" s="28" t="s">
        <v>18</v>
      </c>
      <c r="D15" s="28" t="s">
        <v>22</v>
      </c>
      <c r="E15" s="29">
        <v>297716</v>
      </c>
      <c r="F15" s="29">
        <v>67363.82</v>
      </c>
      <c r="G15" s="26">
        <f t="shared" si="0"/>
        <v>22.62687258998509</v>
      </c>
      <c r="H15" s="12"/>
      <c r="I15" s="9"/>
      <c r="J15" s="9"/>
    </row>
    <row r="16" spans="1:10" ht="27" customHeight="1" outlineLevel="3">
      <c r="A16" s="27" t="s">
        <v>98</v>
      </c>
      <c r="B16" s="28" t="s">
        <v>17</v>
      </c>
      <c r="C16" s="28" t="s">
        <v>18</v>
      </c>
      <c r="D16" s="28" t="s">
        <v>99</v>
      </c>
      <c r="E16" s="29">
        <v>1500</v>
      </c>
      <c r="F16" s="29">
        <v>354</v>
      </c>
      <c r="G16" s="26">
        <f t="shared" si="0"/>
        <v>23.599999999999998</v>
      </c>
      <c r="H16" s="12"/>
      <c r="I16" s="9"/>
      <c r="J16" s="9"/>
    </row>
    <row r="17" spans="1:10" s="7" customFormat="1" ht="12.75" outlineLevel="3">
      <c r="A17" s="24" t="s">
        <v>23</v>
      </c>
      <c r="B17" s="25" t="s">
        <v>24</v>
      </c>
      <c r="C17" s="25" t="s">
        <v>10</v>
      </c>
      <c r="D17" s="25" t="s">
        <v>10</v>
      </c>
      <c r="E17" s="26">
        <v>5000</v>
      </c>
      <c r="F17" s="26">
        <v>0</v>
      </c>
      <c r="G17" s="26">
        <f t="shared" si="0"/>
        <v>0</v>
      </c>
      <c r="H17" s="16"/>
      <c r="I17" s="17"/>
      <c r="J17" s="17"/>
    </row>
    <row r="18" spans="1:10" ht="12.75" outlineLevel="2">
      <c r="A18" s="27" t="s">
        <v>25</v>
      </c>
      <c r="B18" s="28" t="s">
        <v>24</v>
      </c>
      <c r="C18" s="28" t="s">
        <v>26</v>
      </c>
      <c r="D18" s="28" t="s">
        <v>27</v>
      </c>
      <c r="E18" s="29">
        <v>5000</v>
      </c>
      <c r="F18" s="29">
        <v>0</v>
      </c>
      <c r="G18" s="26">
        <f t="shared" si="0"/>
        <v>0</v>
      </c>
      <c r="H18" s="12"/>
      <c r="I18" s="9"/>
      <c r="J18" s="9"/>
    </row>
    <row r="19" spans="1:10" ht="12.75" outlineLevel="2">
      <c r="A19" s="33" t="s">
        <v>79</v>
      </c>
      <c r="B19" s="34" t="s">
        <v>80</v>
      </c>
      <c r="C19" s="34"/>
      <c r="D19" s="34"/>
      <c r="E19" s="35">
        <f>E20</f>
        <v>45700</v>
      </c>
      <c r="F19" s="35">
        <f>F20</f>
        <v>7087.05</v>
      </c>
      <c r="G19" s="26">
        <f t="shared" si="0"/>
        <v>15.507768052516413</v>
      </c>
      <c r="H19" s="12"/>
      <c r="I19" s="9"/>
      <c r="J19" s="9"/>
    </row>
    <row r="20" spans="1:10" ht="25.5" outlineLevel="2">
      <c r="A20" s="24" t="s">
        <v>28</v>
      </c>
      <c r="B20" s="25" t="s">
        <v>29</v>
      </c>
      <c r="C20" s="25" t="s">
        <v>10</v>
      </c>
      <c r="D20" s="25" t="s">
        <v>10</v>
      </c>
      <c r="E20" s="26">
        <v>45700</v>
      </c>
      <c r="F20" s="26">
        <v>7087.05</v>
      </c>
      <c r="G20" s="26">
        <f t="shared" si="0"/>
        <v>15.507768052516413</v>
      </c>
      <c r="H20" s="12"/>
      <c r="I20" s="9"/>
      <c r="J20" s="9"/>
    </row>
    <row r="21" spans="1:10" ht="12.75" outlineLevel="3">
      <c r="A21" s="27" t="s">
        <v>11</v>
      </c>
      <c r="B21" s="28" t="s">
        <v>29</v>
      </c>
      <c r="C21" s="28" t="s">
        <v>100</v>
      </c>
      <c r="D21" s="28" t="s">
        <v>13</v>
      </c>
      <c r="E21" s="29">
        <v>43500</v>
      </c>
      <c r="F21" s="29">
        <v>7087.05</v>
      </c>
      <c r="G21" s="26">
        <f t="shared" si="0"/>
        <v>16.29206896551724</v>
      </c>
      <c r="H21" s="12"/>
      <c r="I21" s="9"/>
      <c r="J21" s="9"/>
    </row>
    <row r="22" spans="1:10" s="7" customFormat="1" ht="25.5" outlineLevel="3">
      <c r="A22" s="27" t="s">
        <v>21</v>
      </c>
      <c r="B22" s="28" t="s">
        <v>29</v>
      </c>
      <c r="C22" s="28" t="s">
        <v>100</v>
      </c>
      <c r="D22" s="28" t="s">
        <v>22</v>
      </c>
      <c r="E22" s="29">
        <v>2200</v>
      </c>
      <c r="F22" s="29">
        <v>0</v>
      </c>
      <c r="G22" s="26">
        <f t="shared" si="0"/>
        <v>0</v>
      </c>
      <c r="H22" s="16"/>
      <c r="I22" s="17"/>
      <c r="J22" s="17"/>
    </row>
    <row r="23" spans="1:10" s="7" customFormat="1" ht="25.5" outlineLevel="3">
      <c r="A23" s="33" t="s">
        <v>81</v>
      </c>
      <c r="B23" s="34" t="s">
        <v>82</v>
      </c>
      <c r="C23" s="34"/>
      <c r="D23" s="34"/>
      <c r="E23" s="35">
        <f>E24+E27</f>
        <v>31000</v>
      </c>
      <c r="F23" s="35">
        <f>F24+F27</f>
        <v>0</v>
      </c>
      <c r="G23" s="26">
        <f t="shared" si="0"/>
        <v>0</v>
      </c>
      <c r="H23" s="16"/>
      <c r="I23" s="17"/>
      <c r="J23" s="17"/>
    </row>
    <row r="24" spans="1:10" ht="51" outlineLevel="2">
      <c r="A24" s="24" t="s">
        <v>30</v>
      </c>
      <c r="B24" s="25" t="s">
        <v>31</v>
      </c>
      <c r="C24" s="25" t="s">
        <v>10</v>
      </c>
      <c r="D24" s="25" t="s">
        <v>10</v>
      </c>
      <c r="E24" s="26">
        <v>11000</v>
      </c>
      <c r="F24" s="26">
        <v>0</v>
      </c>
      <c r="G24" s="26">
        <f t="shared" si="0"/>
        <v>0</v>
      </c>
      <c r="H24" s="12"/>
      <c r="I24" s="9"/>
      <c r="J24" s="9"/>
    </row>
    <row r="25" spans="1:10" ht="25.5" outlineLevel="2">
      <c r="A25" s="27" t="s">
        <v>21</v>
      </c>
      <c r="B25" s="28" t="s">
        <v>31</v>
      </c>
      <c r="C25" s="28" t="s">
        <v>32</v>
      </c>
      <c r="D25" s="28" t="s">
        <v>22</v>
      </c>
      <c r="E25" s="29">
        <v>10000</v>
      </c>
      <c r="F25" s="29">
        <v>0</v>
      </c>
      <c r="G25" s="26">
        <f t="shared" si="0"/>
        <v>0</v>
      </c>
      <c r="H25" s="12"/>
      <c r="I25" s="9"/>
      <c r="J25" s="9"/>
    </row>
    <row r="26" spans="1:10" ht="25.5" outlineLevel="3">
      <c r="A26" s="27" t="s">
        <v>21</v>
      </c>
      <c r="B26" s="28" t="s">
        <v>31</v>
      </c>
      <c r="C26" s="28" t="s">
        <v>101</v>
      </c>
      <c r="D26" s="28" t="s">
        <v>22</v>
      </c>
      <c r="E26" s="29">
        <v>1000</v>
      </c>
      <c r="F26" s="29">
        <v>0</v>
      </c>
      <c r="G26" s="26">
        <f t="shared" si="0"/>
        <v>0</v>
      </c>
      <c r="H26" s="12"/>
      <c r="I26" s="9"/>
      <c r="J26" s="9"/>
    </row>
    <row r="27" spans="1:10" s="7" customFormat="1" ht="12.75" outlineLevel="3">
      <c r="A27" s="24" t="s">
        <v>33</v>
      </c>
      <c r="B27" s="25" t="s">
        <v>34</v>
      </c>
      <c r="C27" s="25" t="s">
        <v>10</v>
      </c>
      <c r="D27" s="25" t="s">
        <v>10</v>
      </c>
      <c r="E27" s="26">
        <v>20000</v>
      </c>
      <c r="F27" s="26">
        <v>0</v>
      </c>
      <c r="G27" s="26">
        <f t="shared" si="0"/>
        <v>0</v>
      </c>
      <c r="H27" s="16"/>
      <c r="I27" s="17"/>
      <c r="J27" s="17"/>
    </row>
    <row r="28" spans="1:10" s="7" customFormat="1" ht="25.5" outlineLevel="3">
      <c r="A28" s="27" t="s">
        <v>21</v>
      </c>
      <c r="B28" s="28" t="s">
        <v>34</v>
      </c>
      <c r="C28" s="28" t="s">
        <v>32</v>
      </c>
      <c r="D28" s="28" t="s">
        <v>22</v>
      </c>
      <c r="E28" s="29">
        <v>20000</v>
      </c>
      <c r="F28" s="29">
        <v>0</v>
      </c>
      <c r="G28" s="26">
        <f t="shared" si="0"/>
        <v>0</v>
      </c>
      <c r="H28" s="16"/>
      <c r="I28" s="17"/>
      <c r="J28" s="17"/>
    </row>
    <row r="29" spans="1:10" s="7" customFormat="1" ht="12.75" outlineLevel="3">
      <c r="A29" s="33" t="s">
        <v>84</v>
      </c>
      <c r="B29" s="34" t="s">
        <v>83</v>
      </c>
      <c r="C29" s="34"/>
      <c r="D29" s="34"/>
      <c r="E29" s="35">
        <f>E30</f>
        <v>117300</v>
      </c>
      <c r="F29" s="35">
        <f>F30</f>
        <v>0</v>
      </c>
      <c r="G29" s="26">
        <f t="shared" si="0"/>
        <v>0</v>
      </c>
      <c r="H29" s="16"/>
      <c r="I29" s="17"/>
      <c r="J29" s="17"/>
    </row>
    <row r="30" spans="1:10" s="7" customFormat="1" ht="12.75" outlineLevel="3">
      <c r="A30" s="24" t="s">
        <v>35</v>
      </c>
      <c r="B30" s="25" t="s">
        <v>36</v>
      </c>
      <c r="C30" s="25" t="s">
        <v>10</v>
      </c>
      <c r="D30" s="25" t="s">
        <v>10</v>
      </c>
      <c r="E30" s="26">
        <v>117300</v>
      </c>
      <c r="F30" s="26">
        <v>0</v>
      </c>
      <c r="G30" s="26">
        <f t="shared" si="0"/>
        <v>0</v>
      </c>
      <c r="H30" s="16"/>
      <c r="I30" s="17"/>
      <c r="J30" s="17"/>
    </row>
    <row r="31" spans="1:10" s="7" customFormat="1" ht="25.5" outlineLevel="3">
      <c r="A31" s="27" t="s">
        <v>21</v>
      </c>
      <c r="B31" s="28" t="s">
        <v>36</v>
      </c>
      <c r="C31" s="28" t="s">
        <v>37</v>
      </c>
      <c r="D31" s="28" t="s">
        <v>22</v>
      </c>
      <c r="E31" s="29">
        <v>117300</v>
      </c>
      <c r="F31" s="29">
        <v>0</v>
      </c>
      <c r="G31" s="26">
        <f t="shared" si="0"/>
        <v>0</v>
      </c>
      <c r="H31" s="16"/>
      <c r="I31" s="17"/>
      <c r="J31" s="17"/>
    </row>
    <row r="32" spans="1:10" s="7" customFormat="1" ht="12.75" outlineLevel="3">
      <c r="A32" s="33" t="s">
        <v>85</v>
      </c>
      <c r="B32" s="34" t="s">
        <v>86</v>
      </c>
      <c r="C32" s="34"/>
      <c r="D32" s="34"/>
      <c r="E32" s="35">
        <f>E33+E35</f>
        <v>69172</v>
      </c>
      <c r="F32" s="35">
        <f>F33+F35</f>
        <v>12208.33</v>
      </c>
      <c r="G32" s="26">
        <f t="shared" si="0"/>
        <v>17.64923668536402</v>
      </c>
      <c r="H32" s="16"/>
      <c r="I32" s="17"/>
      <c r="J32" s="17"/>
    </row>
    <row r="33" spans="1:10" s="7" customFormat="1" ht="12.75" outlineLevel="3">
      <c r="A33" s="24" t="s">
        <v>38</v>
      </c>
      <c r="B33" s="25" t="s">
        <v>39</v>
      </c>
      <c r="C33" s="25" t="s">
        <v>10</v>
      </c>
      <c r="D33" s="25" t="s">
        <v>10</v>
      </c>
      <c r="E33" s="26">
        <v>13000</v>
      </c>
      <c r="F33" s="26">
        <v>220.76</v>
      </c>
      <c r="G33" s="26">
        <f t="shared" si="0"/>
        <v>1.6981538461538461</v>
      </c>
      <c r="H33" s="16"/>
      <c r="I33" s="17"/>
      <c r="J33" s="17"/>
    </row>
    <row r="34" spans="1:10" s="7" customFormat="1" ht="25.5" outlineLevel="3">
      <c r="A34" s="27" t="s">
        <v>21</v>
      </c>
      <c r="B34" s="28" t="s">
        <v>39</v>
      </c>
      <c r="C34" s="28" t="s">
        <v>40</v>
      </c>
      <c r="D34" s="28" t="s">
        <v>22</v>
      </c>
      <c r="E34" s="29">
        <v>13000</v>
      </c>
      <c r="F34" s="29">
        <v>220.76</v>
      </c>
      <c r="G34" s="26">
        <f t="shared" si="0"/>
        <v>1.6981538461538461</v>
      </c>
      <c r="H34" s="16"/>
      <c r="I34" s="17"/>
      <c r="J34" s="17"/>
    </row>
    <row r="35" spans="1:10" s="7" customFormat="1" ht="12.75" outlineLevel="3">
      <c r="A35" s="24" t="s">
        <v>41</v>
      </c>
      <c r="B35" s="25" t="s">
        <v>42</v>
      </c>
      <c r="C35" s="25" t="s">
        <v>10</v>
      </c>
      <c r="D35" s="25" t="s">
        <v>10</v>
      </c>
      <c r="E35" s="26">
        <v>56172</v>
      </c>
      <c r="F35" s="26">
        <v>11987.57</v>
      </c>
      <c r="G35" s="26">
        <f t="shared" si="0"/>
        <v>21.340828170618813</v>
      </c>
      <c r="H35" s="16"/>
      <c r="I35" s="17"/>
      <c r="J35" s="17"/>
    </row>
    <row r="36" spans="1:10" s="7" customFormat="1" ht="25.5" outlineLevel="3">
      <c r="A36" s="27" t="s">
        <v>21</v>
      </c>
      <c r="B36" s="28" t="s">
        <v>42</v>
      </c>
      <c r="C36" s="28" t="s">
        <v>43</v>
      </c>
      <c r="D36" s="28" t="s">
        <v>22</v>
      </c>
      <c r="E36" s="29">
        <v>28000</v>
      </c>
      <c r="F36" s="29">
        <v>11987.57</v>
      </c>
      <c r="G36" s="26">
        <f t="shared" si="0"/>
        <v>42.81275</v>
      </c>
      <c r="H36" s="16"/>
      <c r="I36" s="17"/>
      <c r="J36" s="17"/>
    </row>
    <row r="37" spans="1:10" s="7" customFormat="1" ht="25.5" outlineLevel="3">
      <c r="A37" s="27" t="s">
        <v>21</v>
      </c>
      <c r="B37" s="28" t="s">
        <v>42</v>
      </c>
      <c r="C37" s="28" t="s">
        <v>44</v>
      </c>
      <c r="D37" s="28" t="s">
        <v>22</v>
      </c>
      <c r="E37" s="29">
        <v>20172</v>
      </c>
      <c r="F37" s="29">
        <v>0</v>
      </c>
      <c r="G37" s="26">
        <f t="shared" si="0"/>
        <v>0</v>
      </c>
      <c r="H37" s="16"/>
      <c r="I37" s="17"/>
      <c r="J37" s="17"/>
    </row>
    <row r="38" spans="1:10" ht="25.5" outlineLevel="1">
      <c r="A38" s="27" t="s">
        <v>21</v>
      </c>
      <c r="B38" s="28" t="s">
        <v>42</v>
      </c>
      <c r="C38" s="28" t="s">
        <v>45</v>
      </c>
      <c r="D38" s="28" t="s">
        <v>22</v>
      </c>
      <c r="E38" s="29">
        <v>3000</v>
      </c>
      <c r="F38" s="29">
        <v>0</v>
      </c>
      <c r="G38" s="26">
        <f t="shared" si="0"/>
        <v>0</v>
      </c>
      <c r="H38" s="12"/>
      <c r="I38" s="9"/>
      <c r="J38" s="9"/>
    </row>
    <row r="39" spans="1:10" ht="25.5" outlineLevel="2">
      <c r="A39" s="27" t="s">
        <v>21</v>
      </c>
      <c r="B39" s="28" t="s">
        <v>42</v>
      </c>
      <c r="C39" s="28" t="s">
        <v>46</v>
      </c>
      <c r="D39" s="28" t="s">
        <v>22</v>
      </c>
      <c r="E39" s="29">
        <v>5000</v>
      </c>
      <c r="F39" s="29">
        <v>0</v>
      </c>
      <c r="G39" s="26">
        <f t="shared" si="0"/>
        <v>0</v>
      </c>
      <c r="H39" s="12"/>
      <c r="I39" s="9"/>
      <c r="J39" s="9"/>
    </row>
    <row r="40" spans="1:10" ht="12.75" outlineLevel="2">
      <c r="A40" s="33" t="s">
        <v>87</v>
      </c>
      <c r="B40" s="34" t="s">
        <v>88</v>
      </c>
      <c r="C40" s="34"/>
      <c r="D40" s="34"/>
      <c r="E40" s="35">
        <f>E41+E48</f>
        <v>1784457.78</v>
      </c>
      <c r="F40" s="35">
        <f>F41+F48</f>
        <v>223690</v>
      </c>
      <c r="G40" s="26">
        <f t="shared" si="0"/>
        <v>12.535460491533737</v>
      </c>
      <c r="H40" s="12"/>
      <c r="I40" s="9"/>
      <c r="J40" s="9"/>
    </row>
    <row r="41" spans="1:10" ht="12.75" outlineLevel="1">
      <c r="A41" s="24" t="s">
        <v>47</v>
      </c>
      <c r="B41" s="25" t="s">
        <v>48</v>
      </c>
      <c r="C41" s="25" t="s">
        <v>10</v>
      </c>
      <c r="D41" s="25" t="s">
        <v>10</v>
      </c>
      <c r="E41" s="26">
        <v>1774457.78</v>
      </c>
      <c r="F41" s="26">
        <v>223690</v>
      </c>
      <c r="G41" s="26">
        <f t="shared" si="0"/>
        <v>12.606104384179826</v>
      </c>
      <c r="H41" s="12"/>
      <c r="I41" s="9"/>
      <c r="J41" s="9"/>
    </row>
    <row r="42" spans="1:10" ht="12.75" outlineLevel="2">
      <c r="A42" s="27" t="s">
        <v>11</v>
      </c>
      <c r="B42" s="28" t="s">
        <v>48</v>
      </c>
      <c r="C42" s="28" t="s">
        <v>49</v>
      </c>
      <c r="D42" s="28" t="s">
        <v>50</v>
      </c>
      <c r="E42" s="29">
        <v>1195495</v>
      </c>
      <c r="F42" s="29">
        <v>150223.86</v>
      </c>
      <c r="G42" s="26">
        <f t="shared" si="0"/>
        <v>12.565829217186186</v>
      </c>
      <c r="H42" s="12"/>
      <c r="I42" s="9"/>
      <c r="J42" s="9"/>
    </row>
    <row r="43" spans="1:10" ht="25.5" outlineLevel="3">
      <c r="A43" s="27" t="s">
        <v>14</v>
      </c>
      <c r="B43" s="28" t="s">
        <v>48</v>
      </c>
      <c r="C43" s="28" t="s">
        <v>49</v>
      </c>
      <c r="D43" s="28" t="s">
        <v>51</v>
      </c>
      <c r="E43" s="29">
        <v>1000</v>
      </c>
      <c r="F43" s="29">
        <v>0</v>
      </c>
      <c r="G43" s="26">
        <f t="shared" si="0"/>
        <v>0</v>
      </c>
      <c r="H43" s="12"/>
      <c r="I43" s="9"/>
      <c r="J43" s="9"/>
    </row>
    <row r="44" spans="1:10" s="7" customFormat="1" ht="25.5" outlineLevel="3">
      <c r="A44" s="27" t="s">
        <v>21</v>
      </c>
      <c r="B44" s="28" t="s">
        <v>48</v>
      </c>
      <c r="C44" s="28" t="s">
        <v>49</v>
      </c>
      <c r="D44" s="28" t="s">
        <v>22</v>
      </c>
      <c r="E44" s="29">
        <v>164962.78</v>
      </c>
      <c r="F44" s="29">
        <v>37547.04</v>
      </c>
      <c r="G44" s="26">
        <f t="shared" si="0"/>
        <v>22.760916129080755</v>
      </c>
      <c r="H44" s="16"/>
      <c r="I44" s="17"/>
      <c r="J44" s="17"/>
    </row>
    <row r="45" spans="1:10" s="7" customFormat="1" ht="25.5" outlineLevel="3">
      <c r="A45" s="27" t="s">
        <v>98</v>
      </c>
      <c r="B45" s="28" t="s">
        <v>48</v>
      </c>
      <c r="C45" s="28" t="s">
        <v>49</v>
      </c>
      <c r="D45" s="28" t="s">
        <v>99</v>
      </c>
      <c r="E45" s="29">
        <v>3000</v>
      </c>
      <c r="F45" s="29">
        <v>1000</v>
      </c>
      <c r="G45" s="26">
        <f t="shared" si="0"/>
        <v>33.33333333333333</v>
      </c>
      <c r="H45" s="16"/>
      <c r="I45" s="17"/>
      <c r="J45" s="17"/>
    </row>
    <row r="46" spans="1:10" ht="12.75" outlineLevel="1">
      <c r="A46" s="27" t="s">
        <v>11</v>
      </c>
      <c r="B46" s="28" t="s">
        <v>48</v>
      </c>
      <c r="C46" s="28" t="s">
        <v>52</v>
      </c>
      <c r="D46" s="28" t="s">
        <v>50</v>
      </c>
      <c r="E46" s="29">
        <v>400000</v>
      </c>
      <c r="F46" s="29">
        <v>34919.1</v>
      </c>
      <c r="G46" s="26">
        <f t="shared" si="0"/>
        <v>8.729775</v>
      </c>
      <c r="H46" s="12"/>
      <c r="I46" s="9"/>
      <c r="J46" s="9"/>
    </row>
    <row r="47" spans="1:10" ht="25.5" outlineLevel="1">
      <c r="A47" s="27" t="s">
        <v>21</v>
      </c>
      <c r="B47" s="28" t="s">
        <v>48</v>
      </c>
      <c r="C47" s="28" t="s">
        <v>52</v>
      </c>
      <c r="D47" s="28" t="s">
        <v>22</v>
      </c>
      <c r="E47" s="29">
        <v>10000</v>
      </c>
      <c r="F47" s="29">
        <v>0</v>
      </c>
      <c r="G47" s="26">
        <f t="shared" si="0"/>
        <v>0</v>
      </c>
      <c r="H47" s="12"/>
      <c r="I47" s="9"/>
      <c r="J47" s="9"/>
    </row>
    <row r="48" spans="1:10" ht="25.5" outlineLevel="2">
      <c r="A48" s="24" t="s">
        <v>53</v>
      </c>
      <c r="B48" s="25" t="s">
        <v>54</v>
      </c>
      <c r="C48" s="25" t="s">
        <v>10</v>
      </c>
      <c r="D48" s="25" t="s">
        <v>10</v>
      </c>
      <c r="E48" s="26">
        <v>10000</v>
      </c>
      <c r="F48" s="26">
        <v>0</v>
      </c>
      <c r="G48" s="26">
        <f t="shared" si="0"/>
        <v>0</v>
      </c>
      <c r="H48" s="12"/>
      <c r="I48" s="9"/>
      <c r="J48" s="9"/>
    </row>
    <row r="49" spans="1:10" ht="25.5" outlineLevel="3">
      <c r="A49" s="27" t="s">
        <v>21</v>
      </c>
      <c r="B49" s="28" t="s">
        <v>54</v>
      </c>
      <c r="C49" s="28" t="s">
        <v>55</v>
      </c>
      <c r="D49" s="28" t="s">
        <v>22</v>
      </c>
      <c r="E49" s="29">
        <v>10000</v>
      </c>
      <c r="F49" s="29">
        <v>0</v>
      </c>
      <c r="G49" s="26">
        <f t="shared" si="0"/>
        <v>0</v>
      </c>
      <c r="H49" s="12"/>
      <c r="I49" s="9"/>
      <c r="J49" s="9"/>
    </row>
    <row r="50" spans="1:10" ht="12.75" outlineLevel="3">
      <c r="A50" s="33" t="s">
        <v>89</v>
      </c>
      <c r="B50" s="34" t="s">
        <v>90</v>
      </c>
      <c r="C50" s="34"/>
      <c r="D50" s="34"/>
      <c r="E50" s="35">
        <f>E51</f>
        <v>40000</v>
      </c>
      <c r="F50" s="35">
        <f>F51</f>
        <v>0</v>
      </c>
      <c r="G50" s="26">
        <f t="shared" si="0"/>
        <v>0</v>
      </c>
      <c r="H50" s="12"/>
      <c r="I50" s="9"/>
      <c r="J50" s="9"/>
    </row>
    <row r="51" spans="1:10" s="7" customFormat="1" ht="12.75" outlineLevel="3">
      <c r="A51" s="24" t="s">
        <v>56</v>
      </c>
      <c r="B51" s="25" t="s">
        <v>57</v>
      </c>
      <c r="C51" s="25" t="s">
        <v>10</v>
      </c>
      <c r="D51" s="25" t="s">
        <v>10</v>
      </c>
      <c r="E51" s="26">
        <v>40000</v>
      </c>
      <c r="F51" s="26">
        <v>0</v>
      </c>
      <c r="G51" s="26">
        <f t="shared" si="0"/>
        <v>0</v>
      </c>
      <c r="H51" s="16"/>
      <c r="I51" s="17"/>
      <c r="J51" s="17"/>
    </row>
    <row r="52" spans="1:10" ht="25.5" outlineLevel="1">
      <c r="A52" s="27" t="s">
        <v>58</v>
      </c>
      <c r="B52" s="28" t="s">
        <v>57</v>
      </c>
      <c r="C52" s="28" t="s">
        <v>59</v>
      </c>
      <c r="D52" s="28" t="s">
        <v>60</v>
      </c>
      <c r="E52" s="29">
        <v>40000</v>
      </c>
      <c r="F52" s="29">
        <v>0</v>
      </c>
      <c r="G52" s="26">
        <f t="shared" si="0"/>
        <v>0</v>
      </c>
      <c r="H52" s="12"/>
      <c r="I52" s="9"/>
      <c r="J52" s="9"/>
    </row>
    <row r="53" spans="1:10" ht="12.75" outlineLevel="1">
      <c r="A53" s="33" t="s">
        <v>105</v>
      </c>
      <c r="B53" s="34" t="s">
        <v>91</v>
      </c>
      <c r="C53" s="34"/>
      <c r="D53" s="34"/>
      <c r="E53" s="35">
        <f>E54</f>
        <v>5000</v>
      </c>
      <c r="F53" s="35">
        <f>F54</f>
        <v>0</v>
      </c>
      <c r="G53" s="26">
        <f t="shared" si="0"/>
        <v>0</v>
      </c>
      <c r="H53" s="12"/>
      <c r="I53" s="9"/>
      <c r="J53" s="9"/>
    </row>
    <row r="54" spans="1:10" ht="27" customHeight="1" outlineLevel="2">
      <c r="A54" s="24" t="s">
        <v>61</v>
      </c>
      <c r="B54" s="25" t="s">
        <v>62</v>
      </c>
      <c r="C54" s="25" t="s">
        <v>10</v>
      </c>
      <c r="D54" s="25" t="s">
        <v>10</v>
      </c>
      <c r="E54" s="26">
        <v>5000</v>
      </c>
      <c r="F54" s="26">
        <v>0</v>
      </c>
      <c r="G54" s="26">
        <f t="shared" si="0"/>
        <v>0</v>
      </c>
      <c r="H54" s="12"/>
      <c r="I54" s="9"/>
      <c r="J54" s="9"/>
    </row>
    <row r="55" spans="1:10" ht="24" customHeight="1" outlineLevel="3">
      <c r="A55" s="27" t="s">
        <v>21</v>
      </c>
      <c r="B55" s="28" t="s">
        <v>62</v>
      </c>
      <c r="C55" s="28" t="s">
        <v>102</v>
      </c>
      <c r="D55" s="28" t="s">
        <v>22</v>
      </c>
      <c r="E55" s="29">
        <v>5000</v>
      </c>
      <c r="F55" s="29">
        <v>0</v>
      </c>
      <c r="G55" s="26">
        <f t="shared" si="0"/>
        <v>0</v>
      </c>
      <c r="H55" s="12"/>
      <c r="I55" s="9"/>
      <c r="J55" s="9"/>
    </row>
    <row r="56" spans="1:10" ht="24" customHeight="1" outlineLevel="3">
      <c r="A56" s="36" t="s">
        <v>63</v>
      </c>
      <c r="B56" s="34" t="s">
        <v>92</v>
      </c>
      <c r="C56" s="34"/>
      <c r="D56" s="34"/>
      <c r="E56" s="35">
        <f>E57</f>
        <v>30000</v>
      </c>
      <c r="F56" s="35">
        <f>F57</f>
        <v>5770</v>
      </c>
      <c r="G56" s="26">
        <f t="shared" si="0"/>
        <v>19.233333333333334</v>
      </c>
      <c r="H56" s="12"/>
      <c r="I56" s="9"/>
      <c r="J56" s="9"/>
    </row>
    <row r="57" spans="1:10" ht="24" customHeight="1" outlineLevel="3">
      <c r="A57" s="24" t="s">
        <v>63</v>
      </c>
      <c r="B57" s="25" t="s">
        <v>64</v>
      </c>
      <c r="C57" s="25" t="s">
        <v>10</v>
      </c>
      <c r="D57" s="25" t="s">
        <v>10</v>
      </c>
      <c r="E57" s="26">
        <v>30000</v>
      </c>
      <c r="F57" s="26">
        <v>5770</v>
      </c>
      <c r="G57" s="26">
        <f t="shared" si="0"/>
        <v>19.233333333333334</v>
      </c>
      <c r="H57" s="12"/>
      <c r="I57" s="9"/>
      <c r="J57" s="9"/>
    </row>
    <row r="58" spans="1:10" s="7" customFormat="1" ht="25.5" outlineLevel="3">
      <c r="A58" s="27" t="s">
        <v>21</v>
      </c>
      <c r="B58" s="28" t="s">
        <v>64</v>
      </c>
      <c r="C58" s="28" t="s">
        <v>65</v>
      </c>
      <c r="D58" s="28" t="s">
        <v>22</v>
      </c>
      <c r="E58" s="29">
        <v>30000</v>
      </c>
      <c r="F58" s="29">
        <v>5770</v>
      </c>
      <c r="G58" s="26">
        <f t="shared" si="0"/>
        <v>19.233333333333334</v>
      </c>
      <c r="H58" s="16"/>
      <c r="I58" s="17"/>
      <c r="J58" s="17"/>
    </row>
    <row r="59" spans="1:10" s="7" customFormat="1" ht="25.5" outlineLevel="3">
      <c r="A59" s="36" t="s">
        <v>106</v>
      </c>
      <c r="B59" s="34" t="s">
        <v>93</v>
      </c>
      <c r="C59" s="34"/>
      <c r="D59" s="34"/>
      <c r="E59" s="35">
        <f>E60</f>
        <v>5000</v>
      </c>
      <c r="F59" s="35">
        <f>F60</f>
        <v>0</v>
      </c>
      <c r="G59" s="26">
        <f t="shared" si="0"/>
        <v>0</v>
      </c>
      <c r="H59" s="16"/>
      <c r="I59" s="17"/>
      <c r="J59" s="17"/>
    </row>
    <row r="60" spans="1:10" ht="25.5" outlineLevel="2">
      <c r="A60" s="24" t="s">
        <v>66</v>
      </c>
      <c r="B60" s="25" t="s">
        <v>67</v>
      </c>
      <c r="C60" s="25" t="s">
        <v>10</v>
      </c>
      <c r="D60" s="25" t="s">
        <v>10</v>
      </c>
      <c r="E60" s="26">
        <v>5000</v>
      </c>
      <c r="F60" s="26">
        <v>0</v>
      </c>
      <c r="G60" s="26">
        <f t="shared" si="0"/>
        <v>0</v>
      </c>
      <c r="H60" s="12"/>
      <c r="I60" s="9"/>
      <c r="J60" s="9"/>
    </row>
    <row r="61" spans="1:10" ht="25.5" outlineLevel="2">
      <c r="A61" s="27" t="s">
        <v>68</v>
      </c>
      <c r="B61" s="28" t="s">
        <v>67</v>
      </c>
      <c r="C61" s="28" t="s">
        <v>69</v>
      </c>
      <c r="D61" s="28" t="s">
        <v>70</v>
      </c>
      <c r="E61" s="29">
        <v>5000</v>
      </c>
      <c r="F61" s="29">
        <v>0</v>
      </c>
      <c r="G61" s="26">
        <f t="shared" si="0"/>
        <v>0</v>
      </c>
      <c r="H61" s="12"/>
      <c r="I61" s="9"/>
      <c r="J61" s="9"/>
    </row>
    <row r="62" spans="1:10" ht="38.25" outlineLevel="2">
      <c r="A62" s="36" t="s">
        <v>94</v>
      </c>
      <c r="B62" s="34" t="s">
        <v>95</v>
      </c>
      <c r="C62" s="34"/>
      <c r="D62" s="34"/>
      <c r="E62" s="35">
        <f>E63</f>
        <v>63395.22</v>
      </c>
      <c r="F62" s="35">
        <f>F63</f>
        <v>15016.5</v>
      </c>
      <c r="G62" s="26">
        <f t="shared" si="0"/>
        <v>23.687117104412604</v>
      </c>
      <c r="H62" s="12"/>
      <c r="I62" s="9"/>
      <c r="J62" s="9"/>
    </row>
    <row r="63" spans="1:10" ht="25.5" outlineLevel="3">
      <c r="A63" s="24" t="s">
        <v>71</v>
      </c>
      <c r="B63" s="25" t="s">
        <v>72</v>
      </c>
      <c r="C63" s="25" t="s">
        <v>10</v>
      </c>
      <c r="D63" s="25" t="s">
        <v>10</v>
      </c>
      <c r="E63" s="26">
        <v>63395.22</v>
      </c>
      <c r="F63" s="26">
        <v>15016.5</v>
      </c>
      <c r="G63" s="26">
        <f t="shared" si="0"/>
        <v>23.687117104412604</v>
      </c>
      <c r="H63" s="12"/>
      <c r="I63" s="9"/>
      <c r="J63" s="9"/>
    </row>
    <row r="64" spans="1:10" s="7" customFormat="1" ht="12.75" outlineLevel="3">
      <c r="A64" s="27" t="s">
        <v>73</v>
      </c>
      <c r="B64" s="28" t="s">
        <v>72</v>
      </c>
      <c r="C64" s="28" t="s">
        <v>74</v>
      </c>
      <c r="D64" s="28" t="s">
        <v>75</v>
      </c>
      <c r="E64" s="29">
        <v>63395.22</v>
      </c>
      <c r="F64" s="29">
        <v>15016.5</v>
      </c>
      <c r="G64" s="26">
        <f t="shared" si="0"/>
        <v>23.687117104412604</v>
      </c>
      <c r="H64" s="16"/>
      <c r="I64" s="17"/>
      <c r="J64" s="17"/>
    </row>
    <row r="65" spans="1:10" s="7" customFormat="1" ht="13.5" outlineLevel="3">
      <c r="A65" s="30" t="s">
        <v>76</v>
      </c>
      <c r="B65" s="31"/>
      <c r="C65" s="31"/>
      <c r="D65" s="31"/>
      <c r="E65" s="32">
        <v>4274141</v>
      </c>
      <c r="F65" s="32">
        <v>679259.89</v>
      </c>
      <c r="G65" s="26">
        <f t="shared" si="0"/>
        <v>15.892313566632454</v>
      </c>
      <c r="H65" s="16"/>
      <c r="I65" s="17"/>
      <c r="J65" s="17"/>
    </row>
    <row r="66" spans="1:10" s="7" customFormat="1" ht="12.75" outlineLevel="3">
      <c r="A66" s="10"/>
      <c r="B66" s="11"/>
      <c r="C66" s="11"/>
      <c r="D66" s="11"/>
      <c r="E66" s="12"/>
      <c r="F66" s="12"/>
      <c r="G66" s="12"/>
      <c r="H66" s="16"/>
      <c r="I66" s="17"/>
      <c r="J66" s="17"/>
    </row>
    <row r="67" spans="1:10" ht="12.75" outlineLevel="1">
      <c r="A67" s="14"/>
      <c r="B67" s="15"/>
      <c r="C67" s="15"/>
      <c r="D67" s="15"/>
      <c r="E67" s="16"/>
      <c r="F67" s="16"/>
      <c r="G67" s="12"/>
      <c r="H67" s="12"/>
      <c r="I67" s="9"/>
      <c r="J67" s="9"/>
    </row>
    <row r="68" spans="1:10" ht="12.75" outlineLevel="1">
      <c r="A68" s="10"/>
      <c r="B68" s="23"/>
      <c r="C68" s="23"/>
      <c r="D68" s="23"/>
      <c r="E68" s="18"/>
      <c r="F68" s="18"/>
      <c r="G68" s="18"/>
      <c r="H68" s="12"/>
      <c r="I68" s="9"/>
      <c r="J68" s="9"/>
    </row>
    <row r="69" spans="1:10" ht="12.75" outlineLevel="2">
      <c r="A69" s="10"/>
      <c r="B69" s="11"/>
      <c r="C69" s="11"/>
      <c r="D69" s="11"/>
      <c r="E69" s="12"/>
      <c r="F69" s="12"/>
      <c r="G69" s="12"/>
      <c r="H69" s="12"/>
      <c r="I69" s="9"/>
      <c r="J69" s="9"/>
    </row>
    <row r="70" spans="1:10" ht="12.75" outlineLevel="3">
      <c r="A70" s="14"/>
      <c r="B70" s="15"/>
      <c r="C70" s="15"/>
      <c r="D70" s="15"/>
      <c r="E70" s="16"/>
      <c r="F70" s="16"/>
      <c r="G70" s="12"/>
      <c r="H70" s="12"/>
      <c r="I70" s="9"/>
      <c r="J70" s="9"/>
    </row>
    <row r="71" spans="1:10" ht="12.75" outlineLevel="3">
      <c r="A71" s="10"/>
      <c r="B71" s="23"/>
      <c r="C71" s="23"/>
      <c r="D71" s="23"/>
      <c r="E71" s="18"/>
      <c r="F71" s="18"/>
      <c r="G71" s="12"/>
      <c r="H71" s="12"/>
      <c r="I71" s="9"/>
      <c r="J71" s="9"/>
    </row>
    <row r="72" spans="1:10" s="7" customFormat="1" ht="12.75" outlineLevel="3">
      <c r="A72" s="10"/>
      <c r="B72" s="11"/>
      <c r="C72" s="11"/>
      <c r="D72" s="11"/>
      <c r="E72" s="12"/>
      <c r="F72" s="12"/>
      <c r="G72" s="12"/>
      <c r="H72" s="16"/>
      <c r="I72" s="17"/>
      <c r="J72" s="17"/>
    </row>
    <row r="73" spans="1:10" ht="12.75" outlineLevel="2">
      <c r="A73" s="14"/>
      <c r="B73" s="15"/>
      <c r="C73" s="15"/>
      <c r="D73" s="15"/>
      <c r="E73" s="16"/>
      <c r="F73" s="16"/>
      <c r="G73" s="12"/>
      <c r="H73" s="12"/>
      <c r="I73" s="9"/>
      <c r="J73" s="9"/>
    </row>
    <row r="74" spans="1:10" ht="12.75" outlineLevel="3">
      <c r="A74" s="14"/>
      <c r="B74" s="15"/>
      <c r="C74" s="15"/>
      <c r="D74" s="15"/>
      <c r="E74" s="16"/>
      <c r="F74" s="16"/>
      <c r="G74" s="12"/>
      <c r="H74" s="12"/>
      <c r="I74" s="9"/>
      <c r="J74" s="9"/>
    </row>
    <row r="75" spans="1:10" s="7" customFormat="1" ht="13.5" outlineLevel="3">
      <c r="A75" s="19"/>
      <c r="B75" s="20"/>
      <c r="C75" s="20"/>
      <c r="D75" s="20"/>
      <c r="E75" s="21"/>
      <c r="F75" s="21"/>
      <c r="G75" s="12"/>
      <c r="H75" s="16"/>
      <c r="I75" s="17"/>
      <c r="J75" s="17"/>
    </row>
    <row r="76" spans="1:10" ht="12.75" outlineLevel="2">
      <c r="A76" s="10"/>
      <c r="B76" s="11"/>
      <c r="C76" s="11"/>
      <c r="D76" s="11"/>
      <c r="E76" s="11"/>
      <c r="F76" s="12"/>
      <c r="G76" s="12"/>
      <c r="H76" s="12"/>
      <c r="I76" s="9"/>
      <c r="J76" s="9"/>
    </row>
    <row r="77" spans="1:10" ht="12.75" outlineLevel="3">
      <c r="A77" s="10"/>
      <c r="B77" s="11"/>
      <c r="C77" s="11"/>
      <c r="D77" s="11"/>
      <c r="E77" s="11"/>
      <c r="F77" s="12"/>
      <c r="G77" s="12"/>
      <c r="H77" s="12"/>
      <c r="I77" s="9"/>
      <c r="J77" s="9"/>
    </row>
    <row r="78" spans="1:10" s="7" customFormat="1" ht="12.75" outlineLevel="3">
      <c r="A78" s="14"/>
      <c r="B78" s="15"/>
      <c r="C78" s="15"/>
      <c r="D78" s="15"/>
      <c r="E78" s="15"/>
      <c r="F78" s="16"/>
      <c r="G78" s="16"/>
      <c r="H78" s="16"/>
      <c r="I78" s="17"/>
      <c r="J78" s="17"/>
    </row>
    <row r="79" spans="1:10" s="7" customFormat="1" ht="12.75" outlineLevel="3">
      <c r="A79" s="10"/>
      <c r="B79" s="11"/>
      <c r="C79" s="11"/>
      <c r="D79" s="11"/>
      <c r="E79" s="11"/>
      <c r="F79" s="12"/>
      <c r="G79" s="12"/>
      <c r="H79" s="16"/>
      <c r="I79" s="17"/>
      <c r="J79" s="17"/>
    </row>
    <row r="80" spans="1:10" s="7" customFormat="1" ht="11.25" customHeight="1" outlineLevel="3">
      <c r="A80" s="1"/>
      <c r="B80"/>
      <c r="C80"/>
      <c r="D80"/>
      <c r="E80"/>
      <c r="F80"/>
      <c r="G80"/>
      <c r="H80" s="16"/>
      <c r="I80" s="17"/>
      <c r="J80" s="17"/>
    </row>
    <row r="81" spans="1:10" s="7" customFormat="1" ht="49.5" customHeight="1" outlineLevel="3">
      <c r="A81" s="1"/>
      <c r="B81"/>
      <c r="C81"/>
      <c r="D81"/>
      <c r="E81"/>
      <c r="F81"/>
      <c r="G81"/>
      <c r="H81" s="16"/>
      <c r="I81" s="17"/>
      <c r="J81" s="17"/>
    </row>
    <row r="82" spans="8:10" ht="13.5" customHeight="1" outlineLevel="1">
      <c r="H82" s="12"/>
      <c r="I82" s="9"/>
      <c r="J82" s="9"/>
    </row>
    <row r="83" spans="8:10" ht="12.75" outlineLevel="1">
      <c r="H83" s="12"/>
      <c r="I83" s="9"/>
      <c r="J83" s="9"/>
    </row>
    <row r="84" spans="8:10" ht="12.75" outlineLevel="1">
      <c r="H84" s="12"/>
      <c r="I84" s="9"/>
      <c r="J84" s="9"/>
    </row>
    <row r="85" spans="8:10" ht="12.75" outlineLevel="2">
      <c r="H85" s="12"/>
      <c r="I85" s="9"/>
      <c r="J85" s="9"/>
    </row>
    <row r="86" spans="1:10" ht="12.75" outlineLevel="3">
      <c r="A86" s="10"/>
      <c r="B86" s="11"/>
      <c r="C86" s="11"/>
      <c r="D86" s="11"/>
      <c r="E86" s="11"/>
      <c r="F86" s="12"/>
      <c r="G86" s="12"/>
      <c r="H86" s="12"/>
      <c r="I86" s="9"/>
      <c r="J86" s="9"/>
    </row>
    <row r="87" spans="1:10" s="7" customFormat="1" ht="12.75" outlineLevel="3">
      <c r="A87" s="14"/>
      <c r="B87" s="15"/>
      <c r="C87" s="15"/>
      <c r="D87" s="15"/>
      <c r="E87" s="15"/>
      <c r="F87" s="16"/>
      <c r="G87" s="16"/>
      <c r="H87" s="16"/>
      <c r="I87" s="17"/>
      <c r="J87" s="17"/>
    </row>
    <row r="88" spans="1:10" s="7" customFormat="1" ht="12.75" outlineLevel="3">
      <c r="A88" s="10"/>
      <c r="B88" s="11"/>
      <c r="C88" s="11"/>
      <c r="D88" s="11"/>
      <c r="E88" s="15"/>
      <c r="F88" s="16"/>
      <c r="G88" s="16"/>
      <c r="H88" s="16"/>
      <c r="I88" s="17"/>
      <c r="J88" s="17"/>
    </row>
    <row r="89" spans="1:10" ht="12.75" outlineLevel="1">
      <c r="A89" s="10"/>
      <c r="B89" s="11"/>
      <c r="C89" s="11"/>
      <c r="D89" s="11"/>
      <c r="E89" s="11"/>
      <c r="F89" s="12"/>
      <c r="G89" s="12"/>
      <c r="H89" s="12"/>
      <c r="I89" s="9"/>
      <c r="J89" s="9"/>
    </row>
    <row r="90" spans="1:10" ht="12.75" outlineLevel="2">
      <c r="A90" s="10"/>
      <c r="B90" s="11"/>
      <c r="C90" s="11"/>
      <c r="D90" s="11"/>
      <c r="E90" s="11"/>
      <c r="F90" s="12"/>
      <c r="G90" s="12"/>
      <c r="H90" s="12"/>
      <c r="I90" s="9"/>
      <c r="J90" s="9"/>
    </row>
    <row r="91" spans="1:10" ht="12.75" outlineLevel="3">
      <c r="A91" s="10"/>
      <c r="B91" s="11"/>
      <c r="C91" s="11"/>
      <c r="D91" s="11"/>
      <c r="E91" s="11"/>
      <c r="F91" s="12"/>
      <c r="G91" s="12"/>
      <c r="H91" s="12"/>
      <c r="I91" s="9"/>
      <c r="J91" s="9"/>
    </row>
    <row r="92" spans="1:10" s="7" customFormat="1" ht="12.75" outlineLevel="3">
      <c r="A92" s="14"/>
      <c r="B92" s="15"/>
      <c r="C92" s="15"/>
      <c r="D92" s="15"/>
      <c r="E92" s="15"/>
      <c r="F92" s="16"/>
      <c r="G92" s="16"/>
      <c r="H92" s="16"/>
      <c r="I92" s="17"/>
      <c r="J92" s="17"/>
    </row>
    <row r="93" spans="1:10" ht="12.75" outlineLevel="2">
      <c r="A93" s="10"/>
      <c r="B93" s="11"/>
      <c r="C93" s="11"/>
      <c r="D93" s="11"/>
      <c r="E93" s="11"/>
      <c r="F93" s="12"/>
      <c r="G93" s="12"/>
      <c r="H93" s="12"/>
      <c r="I93" s="9"/>
      <c r="J93" s="9"/>
    </row>
    <row r="94" spans="1:10" ht="12.75" outlineLevel="3">
      <c r="A94" s="10"/>
      <c r="B94" s="11"/>
      <c r="C94" s="11"/>
      <c r="D94" s="11"/>
      <c r="E94" s="11"/>
      <c r="F94" s="12"/>
      <c r="G94" s="12"/>
      <c r="H94" s="12"/>
      <c r="I94" s="9"/>
      <c r="J94" s="9"/>
    </row>
    <row r="95" spans="1:10" s="7" customFormat="1" ht="12.75" outlineLevel="3">
      <c r="A95" s="14"/>
      <c r="B95" s="15"/>
      <c r="C95" s="15"/>
      <c r="D95" s="15"/>
      <c r="E95" s="15"/>
      <c r="F95" s="16"/>
      <c r="G95" s="16"/>
      <c r="H95" s="16"/>
      <c r="I95" s="17"/>
      <c r="J95" s="17"/>
    </row>
    <row r="96" spans="1:10" ht="12.75" outlineLevel="1">
      <c r="A96" s="10"/>
      <c r="B96" s="11"/>
      <c r="C96" s="11"/>
      <c r="D96" s="11"/>
      <c r="E96" s="11"/>
      <c r="F96" s="12"/>
      <c r="G96" s="12"/>
      <c r="H96" s="12"/>
      <c r="I96" s="9"/>
      <c r="J96" s="9"/>
    </row>
    <row r="97" spans="1:10" ht="12.75" outlineLevel="2">
      <c r="A97" s="10"/>
      <c r="B97" s="11"/>
      <c r="C97" s="11"/>
      <c r="D97" s="11"/>
      <c r="E97" s="11"/>
      <c r="F97" s="12"/>
      <c r="G97" s="12"/>
      <c r="H97" s="12"/>
      <c r="I97" s="9"/>
      <c r="J97" s="9"/>
    </row>
    <row r="98" spans="1:10" ht="12.75" outlineLevel="3">
      <c r="A98" s="10"/>
      <c r="B98" s="11"/>
      <c r="C98" s="11"/>
      <c r="D98" s="11"/>
      <c r="E98" s="11"/>
      <c r="F98" s="12"/>
      <c r="G98" s="12"/>
      <c r="H98" s="12"/>
      <c r="I98" s="9"/>
      <c r="J98" s="9"/>
    </row>
    <row r="99" spans="1:10" s="7" customFormat="1" ht="12.75" outlineLevel="3">
      <c r="A99" s="14"/>
      <c r="B99" s="15"/>
      <c r="C99" s="15"/>
      <c r="D99" s="15"/>
      <c r="E99" s="15"/>
      <c r="F99" s="16"/>
      <c r="G99" s="16"/>
      <c r="H99" s="16"/>
      <c r="I99" s="17"/>
      <c r="J99" s="17"/>
    </row>
    <row r="100" spans="1:10" ht="12.75" outlineLevel="1">
      <c r="A100" s="10"/>
      <c r="B100" s="11"/>
      <c r="C100" s="11"/>
      <c r="D100" s="11"/>
      <c r="E100" s="11"/>
      <c r="F100" s="12"/>
      <c r="G100" s="12"/>
      <c r="H100" s="12"/>
      <c r="I100" s="9"/>
      <c r="J100" s="9"/>
    </row>
    <row r="101" spans="1:10" ht="12.75" outlineLevel="2">
      <c r="A101" s="10"/>
      <c r="B101" s="11"/>
      <c r="C101" s="11"/>
      <c r="D101" s="11"/>
      <c r="E101" s="11"/>
      <c r="F101" s="12"/>
      <c r="G101" s="12"/>
      <c r="H101" s="12"/>
      <c r="I101" s="9"/>
      <c r="J101" s="9"/>
    </row>
    <row r="102" spans="1:10" ht="12.75" outlineLevel="3">
      <c r="A102" s="10"/>
      <c r="B102" s="11"/>
      <c r="C102" s="11"/>
      <c r="D102" s="11"/>
      <c r="E102" s="11"/>
      <c r="F102" s="12"/>
      <c r="G102" s="12"/>
      <c r="H102" s="12"/>
      <c r="I102" s="9"/>
      <c r="J102" s="9"/>
    </row>
    <row r="103" spans="1:10" s="7" customFormat="1" ht="12.75" outlineLevel="3">
      <c r="A103" s="14"/>
      <c r="B103" s="15"/>
      <c r="C103" s="15"/>
      <c r="D103" s="15"/>
      <c r="E103" s="15"/>
      <c r="F103" s="16"/>
      <c r="G103" s="16"/>
      <c r="H103" s="16"/>
      <c r="I103" s="17"/>
      <c r="J103" s="17"/>
    </row>
    <row r="104" spans="1:10" ht="12.75" outlineLevel="2">
      <c r="A104" s="10"/>
      <c r="B104" s="11"/>
      <c r="C104" s="11"/>
      <c r="D104" s="11"/>
      <c r="E104" s="11"/>
      <c r="F104" s="12"/>
      <c r="G104" s="12"/>
      <c r="H104" s="12"/>
      <c r="I104" s="9"/>
      <c r="J104" s="9"/>
    </row>
    <row r="105" spans="1:10" ht="12.75" outlineLevel="3">
      <c r="A105" s="10"/>
      <c r="B105" s="11"/>
      <c r="C105" s="11"/>
      <c r="D105" s="11"/>
      <c r="E105" s="11"/>
      <c r="F105" s="12"/>
      <c r="G105" s="12"/>
      <c r="H105" s="12"/>
      <c r="I105" s="9"/>
      <c r="J105" s="9"/>
    </row>
    <row r="106" spans="1:10" s="7" customFormat="1" ht="12.75" outlineLevel="3">
      <c r="A106" s="14"/>
      <c r="B106" s="15"/>
      <c r="C106" s="15"/>
      <c r="D106" s="15"/>
      <c r="E106" s="15"/>
      <c r="F106" s="16"/>
      <c r="G106" s="16"/>
      <c r="H106" s="16"/>
      <c r="I106" s="17"/>
      <c r="J106" s="17"/>
    </row>
    <row r="107" spans="1:10" ht="12.75" outlineLevel="2">
      <c r="A107" s="10"/>
      <c r="B107" s="11"/>
      <c r="C107" s="11"/>
      <c r="D107" s="11"/>
      <c r="E107" s="11"/>
      <c r="F107" s="12"/>
      <c r="G107" s="12"/>
      <c r="H107" s="12"/>
      <c r="I107" s="9"/>
      <c r="J107" s="9"/>
    </row>
    <row r="108" spans="1:10" ht="12.75" outlineLevel="3">
      <c r="A108" s="10"/>
      <c r="B108" s="11"/>
      <c r="C108" s="11"/>
      <c r="D108" s="11"/>
      <c r="E108" s="11"/>
      <c r="F108" s="12"/>
      <c r="G108" s="12"/>
      <c r="H108" s="12"/>
      <c r="I108" s="9"/>
      <c r="J108" s="9"/>
    </row>
    <row r="109" spans="1:10" s="7" customFormat="1" ht="12.75" outlineLevel="3">
      <c r="A109" s="14"/>
      <c r="B109" s="15"/>
      <c r="C109" s="15"/>
      <c r="D109" s="15"/>
      <c r="E109" s="15"/>
      <c r="F109" s="16"/>
      <c r="G109" s="16"/>
      <c r="H109" s="16"/>
      <c r="I109" s="17"/>
      <c r="J109" s="17"/>
    </row>
    <row r="110" spans="1:10" s="7" customFormat="1" ht="12.75" outlineLevel="3">
      <c r="A110" s="10"/>
      <c r="B110" s="11"/>
      <c r="C110" s="11"/>
      <c r="D110" s="15"/>
      <c r="E110" s="15"/>
      <c r="F110" s="18"/>
      <c r="G110" s="18"/>
      <c r="H110" s="12"/>
      <c r="I110" s="17"/>
      <c r="J110" s="17"/>
    </row>
    <row r="111" spans="1:10" ht="12.75" outlineLevel="1">
      <c r="A111" s="10"/>
      <c r="B111" s="11"/>
      <c r="C111" s="11"/>
      <c r="D111" s="11"/>
      <c r="E111" s="11"/>
      <c r="F111" s="12"/>
      <c r="G111" s="12"/>
      <c r="H111" s="12"/>
      <c r="I111" s="9"/>
      <c r="J111" s="9"/>
    </row>
    <row r="112" spans="1:10" ht="12.75" outlineLevel="2">
      <c r="A112" s="10"/>
      <c r="B112" s="11"/>
      <c r="C112" s="11"/>
      <c r="D112" s="11"/>
      <c r="E112" s="11"/>
      <c r="F112" s="12"/>
      <c r="G112" s="12"/>
      <c r="H112" s="12"/>
      <c r="I112" s="9"/>
      <c r="J112" s="9"/>
    </row>
    <row r="113" spans="1:10" ht="12.75" outlineLevel="3">
      <c r="A113" s="10"/>
      <c r="B113" s="11"/>
      <c r="C113" s="11"/>
      <c r="D113" s="11"/>
      <c r="E113" s="11"/>
      <c r="F113" s="12"/>
      <c r="G113" s="12"/>
      <c r="H113" s="12"/>
      <c r="I113" s="9"/>
      <c r="J113" s="9"/>
    </row>
    <row r="114" spans="1:10" s="7" customFormat="1" ht="12.75" outlineLevel="3">
      <c r="A114" s="14"/>
      <c r="B114" s="15"/>
      <c r="C114" s="15"/>
      <c r="D114" s="15"/>
      <c r="E114" s="15"/>
      <c r="F114" s="16"/>
      <c r="G114" s="16"/>
      <c r="H114" s="16"/>
      <c r="I114" s="17"/>
      <c r="J114" s="17"/>
    </row>
    <row r="115" spans="1:10" ht="12.75" outlineLevel="2">
      <c r="A115" s="10"/>
      <c r="B115" s="11"/>
      <c r="C115" s="11"/>
      <c r="D115" s="11"/>
      <c r="E115" s="11"/>
      <c r="F115" s="12"/>
      <c r="G115" s="12"/>
      <c r="H115" s="12"/>
      <c r="I115" s="9"/>
      <c r="J115" s="9"/>
    </row>
    <row r="116" spans="1:10" ht="12.75" outlineLevel="3">
      <c r="A116" s="10"/>
      <c r="B116" s="11"/>
      <c r="C116" s="11"/>
      <c r="D116" s="11"/>
      <c r="E116" s="11"/>
      <c r="F116" s="12"/>
      <c r="G116" s="12"/>
      <c r="H116" s="12"/>
      <c r="I116" s="9"/>
      <c r="J116" s="9"/>
    </row>
    <row r="117" spans="1:10" s="7" customFormat="1" ht="12.75" outlineLevel="3">
      <c r="A117" s="14"/>
      <c r="B117" s="15"/>
      <c r="C117" s="15"/>
      <c r="D117" s="15"/>
      <c r="E117" s="15"/>
      <c r="F117" s="16"/>
      <c r="G117" s="16"/>
      <c r="H117" s="16"/>
      <c r="I117" s="17"/>
      <c r="J117" s="17"/>
    </row>
    <row r="118" spans="1:10" ht="12.75" outlineLevel="1">
      <c r="A118" s="10"/>
      <c r="B118" s="11"/>
      <c r="C118" s="11"/>
      <c r="D118" s="11"/>
      <c r="E118" s="11"/>
      <c r="F118" s="12"/>
      <c r="G118" s="12"/>
      <c r="H118" s="12"/>
      <c r="I118" s="9"/>
      <c r="J118" s="9"/>
    </row>
    <row r="119" spans="1:10" ht="12.75" outlineLevel="2">
      <c r="A119" s="10"/>
      <c r="B119" s="11"/>
      <c r="C119" s="11"/>
      <c r="D119" s="11"/>
      <c r="E119" s="11"/>
      <c r="F119" s="12"/>
      <c r="G119" s="12"/>
      <c r="H119" s="12"/>
      <c r="I119" s="9"/>
      <c r="J119" s="9"/>
    </row>
    <row r="120" spans="1:10" ht="12.75" outlineLevel="3">
      <c r="A120" s="10"/>
      <c r="B120" s="11"/>
      <c r="C120" s="11"/>
      <c r="D120" s="11"/>
      <c r="E120" s="11"/>
      <c r="F120" s="12"/>
      <c r="G120" s="12"/>
      <c r="H120" s="12"/>
      <c r="I120" s="9"/>
      <c r="J120" s="9"/>
    </row>
    <row r="121" spans="1:10" s="7" customFormat="1" ht="12.75" outlineLevel="3">
      <c r="A121" s="14"/>
      <c r="B121" s="15"/>
      <c r="C121" s="15"/>
      <c r="D121" s="15"/>
      <c r="E121" s="15"/>
      <c r="F121" s="16"/>
      <c r="G121" s="16"/>
      <c r="H121" s="16"/>
      <c r="I121" s="17"/>
      <c r="J121" s="17"/>
    </row>
    <row r="122" spans="1:10" s="7" customFormat="1" ht="12.75" outlineLevel="3">
      <c r="A122" s="10"/>
      <c r="B122" s="11"/>
      <c r="C122" s="11"/>
      <c r="D122" s="15"/>
      <c r="E122" s="15"/>
      <c r="F122" s="18"/>
      <c r="G122" s="18"/>
      <c r="H122" s="18"/>
      <c r="I122" s="17"/>
      <c r="J122" s="17"/>
    </row>
    <row r="123" spans="1:10" ht="12.75" outlineLevel="1">
      <c r="A123" s="10"/>
      <c r="B123" s="11"/>
      <c r="C123" s="11"/>
      <c r="D123" s="11"/>
      <c r="E123" s="11"/>
      <c r="F123" s="12"/>
      <c r="G123" s="12"/>
      <c r="H123" s="12"/>
      <c r="I123" s="9"/>
      <c r="J123" s="9"/>
    </row>
    <row r="124" spans="1:10" ht="12.75" outlineLevel="2">
      <c r="A124" s="10"/>
      <c r="B124" s="11"/>
      <c r="C124" s="11"/>
      <c r="D124" s="11"/>
      <c r="E124" s="11"/>
      <c r="F124" s="12"/>
      <c r="G124" s="12"/>
      <c r="H124" s="12"/>
      <c r="I124" s="9"/>
      <c r="J124" s="9"/>
    </row>
    <row r="125" spans="1:10" ht="12.75" outlineLevel="3">
      <c r="A125" s="10"/>
      <c r="B125" s="11"/>
      <c r="C125" s="11"/>
      <c r="D125" s="11"/>
      <c r="E125" s="11"/>
      <c r="F125" s="12"/>
      <c r="G125" s="12"/>
      <c r="H125" s="12"/>
      <c r="I125" s="9"/>
      <c r="J125" s="9"/>
    </row>
    <row r="126" spans="1:10" s="7" customFormat="1" ht="12.75" outlineLevel="3">
      <c r="A126" s="14"/>
      <c r="B126" s="15"/>
      <c r="C126" s="15"/>
      <c r="D126" s="15"/>
      <c r="E126" s="15"/>
      <c r="F126" s="16"/>
      <c r="G126" s="16"/>
      <c r="H126" s="16"/>
      <c r="I126" s="17"/>
      <c r="J126" s="17"/>
    </row>
    <row r="127" spans="1:10" s="7" customFormat="1" ht="12.75" outlineLevel="3">
      <c r="A127" s="10"/>
      <c r="B127" s="11"/>
      <c r="C127" s="11"/>
      <c r="D127" s="15"/>
      <c r="E127" s="15"/>
      <c r="F127" s="12"/>
      <c r="G127" s="16"/>
      <c r="H127" s="12"/>
      <c r="I127" s="17"/>
      <c r="J127" s="17"/>
    </row>
    <row r="128" spans="1:10" ht="12.75" outlineLevel="1">
      <c r="A128" s="10"/>
      <c r="B128" s="11"/>
      <c r="C128" s="11"/>
      <c r="D128" s="11"/>
      <c r="E128" s="11"/>
      <c r="F128" s="12"/>
      <c r="G128" s="12"/>
      <c r="H128" s="12"/>
      <c r="I128" s="9"/>
      <c r="J128" s="9"/>
    </row>
    <row r="129" spans="1:10" ht="12.75" outlineLevel="2">
      <c r="A129" s="10"/>
      <c r="B129" s="11"/>
      <c r="C129" s="11"/>
      <c r="D129" s="11"/>
      <c r="E129" s="11"/>
      <c r="F129" s="12"/>
      <c r="G129" s="12"/>
      <c r="H129" s="12"/>
      <c r="I129" s="9"/>
      <c r="J129" s="9"/>
    </row>
    <row r="130" spans="1:10" ht="12.75" outlineLevel="3">
      <c r="A130" s="10"/>
      <c r="B130" s="11"/>
      <c r="C130" s="11"/>
      <c r="D130" s="11"/>
      <c r="E130" s="11"/>
      <c r="F130" s="12"/>
      <c r="G130" s="12"/>
      <c r="H130" s="12"/>
      <c r="I130" s="9"/>
      <c r="J130" s="9"/>
    </row>
    <row r="131" spans="1:10" s="7" customFormat="1" ht="12.75" outlineLevel="3">
      <c r="A131" s="14"/>
      <c r="B131" s="15"/>
      <c r="C131" s="15"/>
      <c r="D131" s="15"/>
      <c r="E131" s="15"/>
      <c r="F131" s="16"/>
      <c r="G131" s="16"/>
      <c r="H131" s="16"/>
      <c r="I131" s="17"/>
      <c r="J131" s="17"/>
    </row>
    <row r="132" spans="1:10" ht="12.75" outlineLevel="1">
      <c r="A132" s="10"/>
      <c r="B132" s="11"/>
      <c r="C132" s="11"/>
      <c r="D132" s="11"/>
      <c r="E132" s="11"/>
      <c r="F132" s="12"/>
      <c r="G132" s="12"/>
      <c r="H132" s="12"/>
      <c r="I132" s="9"/>
      <c r="J132" s="9"/>
    </row>
    <row r="133" spans="1:10" ht="12.75" outlineLevel="2">
      <c r="A133" s="10"/>
      <c r="B133" s="11"/>
      <c r="C133" s="11"/>
      <c r="D133" s="11"/>
      <c r="E133" s="11"/>
      <c r="F133" s="12"/>
      <c r="G133" s="12"/>
      <c r="H133" s="12"/>
      <c r="I133" s="9"/>
      <c r="J133" s="9"/>
    </row>
    <row r="134" spans="1:10" ht="12.75" outlineLevel="3">
      <c r="A134" s="10"/>
      <c r="B134" s="11"/>
      <c r="C134" s="11"/>
      <c r="D134" s="11"/>
      <c r="E134" s="11"/>
      <c r="F134" s="12"/>
      <c r="G134" s="12"/>
      <c r="H134" s="12"/>
      <c r="I134" s="9"/>
      <c r="J134" s="9"/>
    </row>
    <row r="135" spans="1:10" s="7" customFormat="1" ht="12.75" outlineLevel="3">
      <c r="A135" s="14"/>
      <c r="B135" s="15"/>
      <c r="C135" s="15"/>
      <c r="D135" s="15"/>
      <c r="E135" s="15"/>
      <c r="F135" s="16"/>
      <c r="G135" s="16"/>
      <c r="H135" s="16"/>
      <c r="I135" s="17"/>
      <c r="J135" s="17"/>
    </row>
    <row r="136" spans="1:10" ht="12.75" outlineLevel="1">
      <c r="A136" s="10"/>
      <c r="B136" s="11"/>
      <c r="C136" s="11"/>
      <c r="D136" s="11"/>
      <c r="E136" s="11"/>
      <c r="F136" s="12"/>
      <c r="G136" s="12"/>
      <c r="H136" s="12"/>
      <c r="I136" s="9"/>
      <c r="J136" s="9"/>
    </row>
    <row r="137" spans="1:10" ht="12.75" outlineLevel="2">
      <c r="A137" s="10"/>
      <c r="B137" s="11"/>
      <c r="C137" s="11"/>
      <c r="D137" s="11"/>
      <c r="E137" s="11"/>
      <c r="F137" s="12"/>
      <c r="G137" s="12"/>
      <c r="H137" s="12"/>
      <c r="I137" s="9"/>
      <c r="J137" s="9"/>
    </row>
    <row r="138" spans="1:10" ht="12.75" outlineLevel="3">
      <c r="A138" s="14"/>
      <c r="B138" s="15"/>
      <c r="C138" s="15"/>
      <c r="D138" s="15"/>
      <c r="E138" s="15"/>
      <c r="F138" s="16"/>
      <c r="G138" s="16"/>
      <c r="H138" s="12"/>
      <c r="I138" s="9"/>
      <c r="J138" s="9"/>
    </row>
    <row r="139" spans="1:10" ht="12.75" outlineLevel="5">
      <c r="A139" s="10"/>
      <c r="B139" s="11"/>
      <c r="C139" s="11"/>
      <c r="D139" s="11"/>
      <c r="E139" s="11"/>
      <c r="F139" s="12"/>
      <c r="G139" s="12"/>
      <c r="H139" s="12"/>
      <c r="I139" s="9"/>
      <c r="J139" s="9"/>
    </row>
    <row r="140" spans="1:10" ht="12.75" outlineLevel="1">
      <c r="A140" s="10"/>
      <c r="B140" s="11"/>
      <c r="C140" s="11"/>
      <c r="D140" s="11"/>
      <c r="E140" s="11"/>
      <c r="F140" s="12"/>
      <c r="G140" s="12"/>
      <c r="H140" s="12"/>
      <c r="I140" s="9"/>
      <c r="J140" s="9"/>
    </row>
    <row r="141" spans="1:10" ht="12.75" outlineLevel="2">
      <c r="A141" s="10"/>
      <c r="B141" s="11"/>
      <c r="C141" s="11"/>
      <c r="D141" s="11"/>
      <c r="E141" s="11"/>
      <c r="F141" s="12"/>
      <c r="G141" s="12"/>
      <c r="H141" s="12"/>
      <c r="I141" s="9"/>
      <c r="J141" s="9"/>
    </row>
    <row r="142" spans="1:10" ht="12.75" outlineLevel="3">
      <c r="A142" s="10"/>
      <c r="B142" s="11"/>
      <c r="C142" s="11"/>
      <c r="D142" s="11"/>
      <c r="E142" s="11"/>
      <c r="F142" s="12"/>
      <c r="G142" s="12"/>
      <c r="H142" s="12"/>
      <c r="I142" s="9"/>
      <c r="J142" s="9"/>
    </row>
    <row r="143" spans="1:10" s="7" customFormat="1" ht="12.75" outlineLevel="3">
      <c r="A143" s="14"/>
      <c r="B143" s="15"/>
      <c r="C143" s="15"/>
      <c r="D143" s="15"/>
      <c r="E143" s="15"/>
      <c r="F143" s="16"/>
      <c r="G143" s="16"/>
      <c r="H143" s="16"/>
      <c r="I143" s="17"/>
      <c r="J143" s="17"/>
    </row>
    <row r="144" spans="1:10" ht="13.5">
      <c r="A144" s="19"/>
      <c r="B144" s="20"/>
      <c r="C144" s="20"/>
      <c r="D144" s="20"/>
      <c r="E144" s="20"/>
      <c r="F144" s="21"/>
      <c r="G144" s="21"/>
      <c r="H144" s="12"/>
      <c r="I144" s="9"/>
      <c r="J144" s="9"/>
    </row>
    <row r="145" spans="1:10" ht="42.75" customHeight="1">
      <c r="A145" s="22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42.75" customHeight="1">
      <c r="A146" s="22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</row>
  </sheetData>
  <sheetProtection/>
  <mergeCells count="2">
    <mergeCell ref="G1:H1"/>
    <mergeCell ref="A3:H3"/>
  </mergeCells>
  <printOptions/>
  <pageMargins left="0.75" right="0.75" top="1" bottom="1" header="0.5" footer="0.5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2012-07-12T04:13:00Z</cp:lastPrinted>
  <dcterms:created xsi:type="dcterms:W3CDTF">2002-03-11T10:22:12Z</dcterms:created>
  <dcterms:modified xsi:type="dcterms:W3CDTF">2014-06-02T05:36:04Z</dcterms:modified>
  <cp:category/>
  <cp:version/>
  <cp:contentType/>
  <cp:contentStatus/>
</cp:coreProperties>
</file>