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" sheetId="1" r:id="rId1"/>
  </sheets>
  <definedNames>
    <definedName name="_xlnm.Print_Area" localSheetId="0">'источники '!$A$1:$C$44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<sst xmlns="http://schemas.openxmlformats.org/spreadsheetml/2006/main" count="50" uniqueCount="50">
  <si>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</si>
  <si>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</si>
  <si>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</si>
  <si>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</si>
  <si>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</si>
  <si>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</si>
  <si>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</si>
  <si>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</si>
  <si>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</si>
  <si>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</si>
  <si>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</si>
  <si>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</si>
  <si>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</si>
  <si>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</si>
  <si>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</si>
  <si>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</si>
  <si>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</si>
  <si>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</si>
  <si>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</si>
  <si>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</si>
  <si>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</si>
  <si>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</si>
  <si>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Катарминского муниципального образования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</si>
  <si>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</si>
  <si>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</si>
  <si>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</si>
  <si>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</si>
  <si>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</si>
  <si>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</si>
  <si>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</si>
  <si>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</si>
  <si>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</si>
  <si>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</si>
  <si>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</si>
  <si>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</si>
  <si>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</si>
  <si>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</si>
  <si>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</si>
  <si>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</si>
  <si>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</si>
  <si>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</si>
  <si>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</si>
  <si>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</si>
  <si>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</si>
  <si>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</si>
  <si>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6</t>
  </si>
  <si>
    <t>Источники внутреннего финансирования дефицита бюджета  Катарминского муниципального образования на 2016 год.</t>
  </si>
  <si>
    <t>Глава Катарминского</t>
  </si>
  <si>
    <t>муниципального образования:                                                                         М.В. Шарикало</t>
  </si>
  <si>
    <t>№   128а    от   “  15     ”   февраля                     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</si>
</sst>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45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22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46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111027.83000000007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23</v>
      </c>
      <c r="C12" s="16">
        <f>C13-C15</f>
        <v>7560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24</v>
      </c>
      <c r="C13" s="18">
        <f>C14</f>
        <v>7560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39</v>
      </c>
      <c r="B14" s="19" t="s">
        <v>10</v>
      </c>
      <c r="C14" s="20">
        <v>7560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25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40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26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27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41</v>
      </c>
      <c r="B19" s="19" t="s">
        <v>28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29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42</v>
      </c>
      <c r="B21" s="19" t="s">
        <v>30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31</v>
      </c>
      <c r="C22" s="25">
        <f>C23+C27</f>
        <v>103467.83000000007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32</v>
      </c>
      <c r="C23" s="16">
        <f>C24</f>
        <v>-1971855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33</v>
      </c>
      <c r="C24" s="18">
        <f>C25</f>
        <v>-1971855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34</v>
      </c>
      <c r="C25" s="18">
        <f>C26</f>
        <v>-1971855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43</v>
      </c>
      <c r="B26" s="19" t="s">
        <v>35</v>
      </c>
      <c r="C26" s="20">
        <f>-(1964295+C14+C19)</f>
        <v>-1971855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36</v>
      </c>
      <c r="C27" s="16">
        <f>C28</f>
        <v>2075322.83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37</v>
      </c>
      <c r="C28" s="18">
        <f>C29</f>
        <v>2075322.83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38</v>
      </c>
      <c r="C29" s="18">
        <f>C30</f>
        <v>2075322.83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44</v>
      </c>
      <c r="B30" s="19" t="s">
        <v>19</v>
      </c>
      <c r="C30" s="20">
        <f>2075322.83-C21-C16</f>
        <v>2075322.83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 hidden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7"/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47</v>
      </c>
      <c r="B42" s="7"/>
      <c r="C42" s="7"/>
      <c r="D42" s="30"/>
      <c r="E42" s="30"/>
      <c r="F42" s="30"/>
      <c r="G42" s="30"/>
      <c r="H42" s="30"/>
      <c r="I42" s="30"/>
    </row>
    <row r="43" spans="1:9" ht="15.75">
      <c r="A43" s="32" t="s">
        <v>48</v>
      </c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comp01</cp:lastModifiedBy>
  <cp:lastPrinted>2016-03-30T05:56:23Z</cp:lastPrinted>
  <dcterms:created xsi:type="dcterms:W3CDTF">2007-11-27T06:58:12Z</dcterms:created>
  <dcterms:modified xsi:type="dcterms:W3CDTF">2016-03-30T05:59:20Z</dcterms:modified>
  <cp:category/>
  <cp:version/>
  <cp:contentType/>
  <cp:contentStatus/>
</cp:coreProperties>
</file>