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4355" windowHeight="9780" activeTab="0"/>
  </bookViews>
  <sheets>
    <sheet name="5" sheetId="1" r:id="rId1"/>
  </sheets>
  <definedNames>
    <definedName name="_xlnm.Print_Titles" localSheetId="0">'5'!$12:$12</definedName>
  </definedNames>
  <calcPr fullCalcOnLoad="1"/>
</workbook>
</file>

<file path=xl/sharedStrings.xml><?xml version="1.0" encoding="utf-8"?>
<sst xmlns="http://schemas.openxmlformats.org/spreadsheetml/2006/main" count="55" uniqueCount="49">
  <si>
    <t>Утверждено</t>
  </si>
  <si>
    <t>Исполнено</t>
  </si>
  <si>
    <t>% исполнения</t>
  </si>
  <si>
    <t>Наименование показвтеля</t>
  </si>
  <si>
    <t>Код источника финансирования</t>
  </si>
  <si>
    <t>муниципального образования</t>
  </si>
  <si>
    <t>Источники финансирования дефицита бюджетов - всего</t>
  </si>
  <si>
    <t xml:space="preserve">     в том числе:</t>
  </si>
  <si>
    <t>источники внутреннего финансирования</t>
  </si>
  <si>
    <t>из них:</t>
  </si>
  <si>
    <t>х</t>
  </si>
  <si>
    <t xml:space="preserve"> 000 0102000000 0000 000</t>
  </si>
  <si>
    <t xml:space="preserve"> 000 0102000000 0000 700</t>
  </si>
  <si>
    <t xml:space="preserve"> 000 0105000000 0000 000</t>
  </si>
  <si>
    <t xml:space="preserve"> 000 0105020000 0000 500</t>
  </si>
  <si>
    <t xml:space="preserve"> 000 0105020100 0000 510</t>
  </si>
  <si>
    <t xml:space="preserve"> 000 0105020000 0000 600</t>
  </si>
  <si>
    <t xml:space="preserve"> 000 0105020100 0000 610</t>
  </si>
  <si>
    <t xml:space="preserve">  Кредиты кредитных организаций в валюте Российской Федерации</t>
  </si>
  <si>
    <t xml:space="preserve">  Получение кредитов от кредитных организаций в валюте Российской Федерации</t>
  </si>
  <si>
    <t xml:space="preserve">источники внешнего финансирования </t>
  </si>
  <si>
    <t>изменение остатков средств</t>
  </si>
  <si>
    <t xml:space="preserve">  Изменение остатков средств на счетах по учету средств бюджетов</t>
  </si>
  <si>
    <t>увеличение остатков средств, всего</t>
  </si>
  <si>
    <t xml:space="preserve">  Увеличение прочих остатков средств бюджетов</t>
  </si>
  <si>
    <t xml:space="preserve">  Увеличение прочих остатков денежных средств бюджетов</t>
  </si>
  <si>
    <t>уменьшение остатков средств, всего</t>
  </si>
  <si>
    <t xml:space="preserve">  Уменьшение прочих остатков средств бюджетов</t>
  </si>
  <si>
    <t xml:space="preserve">  Уменьшение прочих остатков денежных средств бюджетов</t>
  </si>
  <si>
    <t xml:space="preserve"> 000 0102000010 0000 710</t>
  </si>
  <si>
    <t xml:space="preserve">  Получение кредитов от кредитных организаций бюджетами сельских поселений в валюте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</si>
  <si>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</si>
  <si>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</t>
  </si>
  <si>
    <t xml:space="preserve"> 000 0103010000 0000 000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</si>
  <si>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</si>
  <si>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</si>
  <si>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</si>
  <si>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000 0103010010 0000 810</t>
  </si>
  <si>
    <t xml:space="preserve">  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</si>
  <si>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 xml:space="preserve"> 000 0105020110 0000 510</t>
  </si>
  <si>
    <t xml:space="preserve">  Увеличение прочих остатков денежных средств бюджетов сельских поселений</t>
  </si>
  <si>
    <t xml:space="preserve"> 000 0105020110 0000 610</t>
  </si>
  <si>
    <t xml:space="preserve">  Уменьшение прочих остатков денежных средств бюджетов сельских поселений</t>
  </si>
  <si>
    <t>Глава Катарминского  МО</t>
  </si>
  <si>
    <t>Шарикало М.В.</t>
  </si>
  <si>
    <t>Приложение № 5</t>
  </si>
  <si>
    <t>Отчет об исполнении источников финансирования дефицита бюджета по кодам классификации источников финансирования дефицитов бюджетов Катарминского муниципального образования за 2 квартал 2020 года</t>
  </si>
  <si>
    <t>к Постановлению администрации Катарминскому</t>
  </si>
  <si>
    <t>№ 41  от " 16 " июля 2020г.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</si>
</sst>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0.0"/>
    <numFmt numFmtId="175" formatCode="0.0%"/>
  </numFmts>
  <fonts count="31">
    <font>
      <sz val="10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9"/>
      <name val="Arial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b/>
      <sz val="9"/>
      <name val="Arial Cyr"/>
      <family val="0"/>
    </font>
    <font>
      <sz val="8"/>
      <color indexed="8"/>
      <name val="Arial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/>
      <right style="medium"/>
      <top>
        <color indexed="63"/>
      </top>
      <bottom style="hair"/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/>
      <top style="thin">
        <color indexed="8"/>
      </top>
      <bottom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4" fontId="29" fillId="0" borderId="1">
      <alignment horizontal="right"/>
      <protection/>
    </xf>
    <xf numFmtId="0" fontId="29" fillId="0" borderId="2">
      <alignment horizontal="left" wrapText="1"/>
      <protection/>
    </xf>
    <xf numFmtId="0" fontId="23" fillId="0" borderId="3">
      <alignment horizontal="center" shrinkToFit="1"/>
      <protection/>
    </xf>
    <xf numFmtId="49" fontId="29" fillId="0" borderId="1">
      <alignment horizontal="center"/>
      <protection/>
    </xf>
    <xf numFmtId="4" fontId="29" fillId="0" borderId="1">
      <alignment horizontal="right"/>
      <protection/>
    </xf>
    <xf numFmtId="0" fontId="23" fillId="0" borderId="3">
      <alignment horizontal="right" shrinkToFit="1"/>
      <protection/>
    </xf>
    <xf numFmtId="0" fontId="23" fillId="0" borderId="3">
      <alignment horizontal="center"/>
      <protection/>
    </xf>
    <xf numFmtId="4" fontId="29" fillId="0" borderId="4">
      <alignment horizontal="right"/>
      <protection/>
    </xf>
    <xf numFmtId="0" fontId="29" fillId="0" borderId="5">
      <alignment horizontal="left" wrapText="1"/>
      <protection/>
    </xf>
    <xf numFmtId="0" fontId="29" fillId="0" borderId="6">
      <alignment horizontal="left" wrapText="1" indent="1"/>
      <protection/>
    </xf>
    <xf numFmtId="0" fontId="29" fillId="0" borderId="5">
      <alignment horizontal="left" wrapText="1" indent="2"/>
      <protection/>
    </xf>
    <xf numFmtId="0" fontId="29" fillId="0" borderId="2">
      <alignment horizontal="left" wrapText="1" indent="2"/>
      <protection/>
    </xf>
    <xf numFmtId="0" fontId="29" fillId="0" borderId="7">
      <alignment horizontal="left" wrapText="1"/>
      <protection/>
    </xf>
    <xf numFmtId="0" fontId="23" fillId="0" borderId="8">
      <alignment horizontal="left" wrapText="1" indent="1"/>
      <protection/>
    </xf>
    <xf numFmtId="0" fontId="23" fillId="0" borderId="9">
      <alignment horizontal="left" wrapText="1" indent="2"/>
      <protection/>
    </xf>
    <xf numFmtId="49" fontId="29" fillId="0" borderId="10">
      <alignment horizontal="center" shrinkToFit="1"/>
      <protection/>
    </xf>
    <xf numFmtId="0" fontId="23" fillId="0" borderId="11">
      <alignment horizontal="left" wrapText="1" indent="2"/>
      <protection/>
    </xf>
    <xf numFmtId="0" fontId="29" fillId="0" borderId="12">
      <alignment horizontal="left" wrapText="1"/>
      <protection/>
    </xf>
    <xf numFmtId="0" fontId="29" fillId="0" borderId="2">
      <alignment horizontal="left" wrapText="1" indent="1"/>
      <protection/>
    </xf>
    <xf numFmtId="0" fontId="29" fillId="0" borderId="12">
      <alignment horizontal="left" wrapText="1" indent="2"/>
      <protection/>
    </xf>
    <xf numFmtId="0" fontId="30" fillId="0" borderId="13">
      <alignment/>
      <protection/>
    </xf>
    <xf numFmtId="0" fontId="30" fillId="0" borderId="14">
      <alignment/>
      <protection/>
    </xf>
    <xf numFmtId="0" fontId="29" fillId="0" borderId="5">
      <alignment horizontal="left" wrapText="1" indent="2"/>
      <protection/>
    </xf>
    <xf numFmtId="0" fontId="29" fillId="0" borderId="2">
      <alignment horizontal="left" wrapText="1" indent="2"/>
      <protection/>
    </xf>
    <xf numFmtId="49" fontId="29" fillId="0" borderId="10">
      <alignment horizontal="center" wrapText="1"/>
      <protection/>
    </xf>
    <xf numFmtId="49" fontId="29" fillId="0" borderId="10">
      <alignment horizontal="center" shrinkToFit="1"/>
      <protection/>
    </xf>
    <xf numFmtId="49" fontId="29" fillId="0" borderId="1">
      <alignment horizontal="center" shrinkToFit="1"/>
      <protection/>
    </xf>
    <xf numFmtId="0" fontId="29" fillId="0" borderId="15">
      <alignment horizontal="left" wrapText="1"/>
      <protection/>
    </xf>
    <xf numFmtId="0" fontId="29" fillId="0" borderId="7">
      <alignment horizontal="left" wrapText="1" indent="1"/>
      <protection/>
    </xf>
    <xf numFmtId="0" fontId="29" fillId="0" borderId="15">
      <alignment horizontal="left" wrapText="1" indent="2"/>
      <protection/>
    </xf>
    <xf numFmtId="0" fontId="29" fillId="0" borderId="7">
      <alignment horizontal="left" wrapText="1" indent="2"/>
      <protection/>
    </xf>
    <xf numFmtId="0" fontId="30" fillId="0" borderId="16">
      <alignment/>
      <protection/>
    </xf>
    <xf numFmtId="49" fontId="29" fillId="0" borderId="17">
      <alignment horizontal="center" wrapText="1"/>
      <protection/>
    </xf>
    <xf numFmtId="49" fontId="29" fillId="0" borderId="18">
      <alignment horizontal="center" wrapText="1"/>
      <protection/>
    </xf>
    <xf numFmtId="0" fontId="23" fillId="0" borderId="19">
      <alignment horizontal="center" shrinkToFit="1"/>
      <protection/>
    </xf>
    <xf numFmtId="0" fontId="23" fillId="0" borderId="20">
      <alignment horizontal="center" shrinkToFit="1"/>
      <protection/>
    </xf>
    <xf numFmtId="49" fontId="29" fillId="0" borderId="16">
      <alignment horizontal="center"/>
      <protection/>
    </xf>
    <xf numFmtId="0" fontId="23" fillId="0" borderId="21">
      <alignment horizontal="right" shrinkToFit="1"/>
      <protection/>
    </xf>
    <xf numFmtId="0" fontId="23" fillId="0" borderId="20">
      <alignment horizontal="center"/>
      <protection/>
    </xf>
    <xf numFmtId="4" fontId="29" fillId="0" borderId="22">
      <alignment horizontal="right"/>
      <protection/>
    </xf>
    <xf numFmtId="49" fontId="29" fillId="0" borderId="23">
      <alignment horizontal="center"/>
      <protection/>
    </xf>
    <xf numFmtId="0" fontId="29" fillId="0" borderId="6">
      <alignment horizontal="left" wrapText="1"/>
      <protection/>
    </xf>
    <xf numFmtId="0" fontId="23" fillId="0" borderId="8">
      <alignment horizontal="left" wrapText="1"/>
      <protection/>
    </xf>
    <xf numFmtId="0" fontId="23" fillId="0" borderId="9">
      <alignment horizontal="left" wrapText="1"/>
      <protection/>
    </xf>
    <xf numFmtId="49" fontId="29" fillId="0" borderId="1">
      <alignment horizontal="center"/>
      <protection/>
    </xf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24" applyNumberFormat="0" applyAlignment="0" applyProtection="0"/>
    <xf numFmtId="0" fontId="8" fillId="20" borderId="25" applyNumberFormat="0" applyAlignment="0" applyProtection="0"/>
    <xf numFmtId="0" fontId="9" fillId="20" borderId="24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26" applyNumberFormat="0" applyFill="0" applyAlignment="0" applyProtection="0"/>
    <xf numFmtId="0" fontId="11" fillId="0" borderId="27" applyNumberFormat="0" applyFill="0" applyAlignment="0" applyProtection="0"/>
    <xf numFmtId="0" fontId="12" fillId="0" borderId="2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29" applyNumberFormat="0" applyFill="0" applyAlignment="0" applyProtection="0"/>
    <xf numFmtId="0" fontId="14" fillId="21" borderId="30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23" borderId="31" applyNumberFormat="0" applyFont="0" applyAlignment="0" applyProtection="0"/>
    <xf numFmtId="9" fontId="0" fillId="0" borderId="0" applyFont="0" applyFill="0" applyBorder="0" applyAlignment="0" applyProtection="0"/>
    <xf numFmtId="0" fontId="19" fillId="0" borderId="32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4">
    <xf numFmtId="0" fontId="0" fillId="0" borderId="0" xfId="0" applyAlignment="1">
      <alignment/>
    </xf>
    <xf numFmtId="49" fontId="1" fillId="0" borderId="0" xfId="0" applyNumberFormat="1" applyFont="1" applyAlignment="1">
      <alignment wrapText="1"/>
    </xf>
    <xf numFmtId="49" fontId="22" fillId="0" borderId="0" xfId="0" applyNumberFormat="1" applyFont="1" applyAlignment="1">
      <alignment wrapText="1"/>
    </xf>
    <xf numFmtId="49" fontId="22" fillId="0" borderId="0" xfId="0" applyNumberFormat="1" applyFont="1" applyAlignment="1">
      <alignment/>
    </xf>
    <xf numFmtId="0" fontId="22" fillId="0" borderId="0" xfId="0" applyFont="1" applyAlignment="1">
      <alignment/>
    </xf>
    <xf numFmtId="4" fontId="22" fillId="0" borderId="0" xfId="0" applyNumberFormat="1" applyFont="1" applyAlignment="1">
      <alignment/>
    </xf>
    <xf numFmtId="0" fontId="22" fillId="0" borderId="0" xfId="0" applyFont="1" applyAlignment="1">
      <alignment horizontal="center" wrapText="1"/>
    </xf>
    <xf numFmtId="49" fontId="0" fillId="0" borderId="0" xfId="0" applyNumberFormat="1" applyFont="1" applyAlignment="1">
      <alignment wrapText="1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wrapText="1"/>
    </xf>
    <xf numFmtId="49" fontId="0" fillId="0" borderId="0" xfId="0" applyNumberFormat="1" applyFont="1" applyAlignment="1">
      <alignment/>
    </xf>
    <xf numFmtId="49" fontId="25" fillId="0" borderId="0" xfId="0" applyNumberFormat="1" applyFont="1" applyAlignment="1">
      <alignment wrapText="1"/>
    </xf>
    <xf numFmtId="49" fontId="0" fillId="0" borderId="0" xfId="0" applyNumberFormat="1" applyFont="1" applyAlignment="1">
      <alignment/>
    </xf>
    <xf numFmtId="49" fontId="1" fillId="8" borderId="20" xfId="0" applyNumberFormat="1" applyFont="1" applyFill="1" applyBorder="1" applyAlignment="1">
      <alignment horizontal="center" vertical="center" wrapText="1"/>
    </xf>
    <xf numFmtId="4" fontId="1" fillId="8" borderId="20" xfId="0" applyNumberFormat="1" applyFont="1" applyFill="1" applyBorder="1" applyAlignment="1">
      <alignment horizontal="center" vertical="center" wrapText="1"/>
    </xf>
    <xf numFmtId="4" fontId="28" fillId="0" borderId="21" xfId="0" applyNumberFormat="1" applyFont="1" applyBorder="1" applyAlignment="1">
      <alignment/>
    </xf>
    <xf numFmtId="4" fontId="28" fillId="0" borderId="20" xfId="0" applyNumberFormat="1" applyFont="1" applyBorder="1" applyAlignment="1">
      <alignment/>
    </xf>
    <xf numFmtId="0" fontId="22" fillId="0" borderId="21" xfId="0" applyFont="1" applyBorder="1" applyAlignment="1">
      <alignment/>
    </xf>
    <xf numFmtId="4" fontId="28" fillId="0" borderId="3" xfId="0" applyNumberFormat="1" applyFont="1" applyBorder="1" applyAlignment="1">
      <alignment/>
    </xf>
    <xf numFmtId="0" fontId="23" fillId="0" borderId="8" xfId="75" applyNumberFormat="1" applyProtection="1">
      <alignment horizontal="left" wrapText="1"/>
      <protection/>
    </xf>
    <xf numFmtId="0" fontId="30" fillId="0" borderId="13" xfId="53" applyNumberFormat="1" applyProtection="1">
      <alignment/>
      <protection/>
    </xf>
    <xf numFmtId="0" fontId="30" fillId="0" borderId="14" xfId="54" applyNumberFormat="1" applyProtection="1">
      <alignment/>
      <protection/>
    </xf>
    <xf numFmtId="0" fontId="29" fillId="0" borderId="5" xfId="55" applyNumberFormat="1" applyProtection="1">
      <alignment horizontal="left" wrapText="1" indent="2"/>
      <protection/>
    </xf>
    <xf numFmtId="0" fontId="29" fillId="0" borderId="2" xfId="56" applyNumberFormat="1" applyProtection="1">
      <alignment horizontal="left" wrapText="1" indent="2"/>
      <protection/>
    </xf>
    <xf numFmtId="49" fontId="23" fillId="0" borderId="19" xfId="67" applyNumberFormat="1" applyProtection="1">
      <alignment horizontal="center" shrinkToFit="1"/>
      <protection/>
    </xf>
    <xf numFmtId="49" fontId="23" fillId="0" borderId="20" xfId="68" applyNumberFormat="1" applyProtection="1">
      <alignment horizontal="center" shrinkToFit="1"/>
      <protection/>
    </xf>
    <xf numFmtId="49" fontId="29" fillId="0" borderId="1" xfId="36" applyNumberFormat="1" applyProtection="1">
      <alignment horizontal="center"/>
      <protection/>
    </xf>
    <xf numFmtId="49" fontId="29" fillId="0" borderId="1" xfId="59" applyNumberFormat="1" applyProtection="1">
      <alignment horizontal="center" shrinkToFit="1"/>
      <protection/>
    </xf>
    <xf numFmtId="4" fontId="23" fillId="0" borderId="21" xfId="70" applyNumberFormat="1" applyProtection="1">
      <alignment horizontal="right" shrinkToFit="1"/>
      <protection/>
    </xf>
    <xf numFmtId="4" fontId="29" fillId="0" borderId="1" xfId="37" applyNumberFormat="1" applyProtection="1">
      <alignment horizontal="right"/>
      <protection/>
    </xf>
    <xf numFmtId="0" fontId="30" fillId="0" borderId="16" xfId="64" applyNumberFormat="1" applyProtection="1">
      <alignment/>
      <protection/>
    </xf>
    <xf numFmtId="4" fontId="28" fillId="0" borderId="33" xfId="0" applyNumberFormat="1" applyFont="1" applyBorder="1" applyAlignment="1">
      <alignment/>
    </xf>
    <xf numFmtId="4" fontId="28" fillId="0" borderId="34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35" xfId="0" applyFont="1" applyBorder="1" applyAlignment="1">
      <alignment/>
    </xf>
    <xf numFmtId="4" fontId="28" fillId="0" borderId="36" xfId="0" applyNumberFormat="1" applyFont="1" applyBorder="1" applyAlignment="1">
      <alignment/>
    </xf>
    <xf numFmtId="4" fontId="28" fillId="0" borderId="37" xfId="0" applyNumberFormat="1" applyFont="1" applyBorder="1" applyAlignment="1">
      <alignment/>
    </xf>
    <xf numFmtId="4" fontId="28" fillId="0" borderId="38" xfId="0" applyNumberFormat="1" applyFont="1" applyBorder="1" applyAlignment="1">
      <alignment/>
    </xf>
    <xf numFmtId="49" fontId="26" fillId="0" borderId="0" xfId="0" applyNumberFormat="1" applyFont="1" applyAlignment="1">
      <alignment horizontal="center" wrapText="1"/>
    </xf>
    <xf numFmtId="0" fontId="27" fillId="0" borderId="0" xfId="0" applyFont="1" applyAlignment="1">
      <alignment horizontal="center" wrapText="1"/>
    </xf>
    <xf numFmtId="4" fontId="24" fillId="0" borderId="0" xfId="0" applyNumberFormat="1" applyFont="1" applyAlignment="1">
      <alignment horizontal="right"/>
    </xf>
    <xf numFmtId="170" fontId="24" fillId="0" borderId="0" xfId="88" applyFont="1" applyAlignment="1">
      <alignment horizontal="right"/>
    </xf>
    <xf numFmtId="4" fontId="24" fillId="0" borderId="0" xfId="0" applyNumberFormat="1" applyFont="1" applyAlignment="1">
      <alignment horizontal="center"/>
    </xf>
  </cellXfs>
  <cellStyles count="9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0" xfId="33"/>
    <cellStyle name="xl103" xfId="34"/>
    <cellStyle name="xl104" xfId="35"/>
    <cellStyle name="xl105" xfId="36"/>
    <cellStyle name="xl107" xfId="37"/>
    <cellStyle name="xl109" xfId="38"/>
    <cellStyle name="xl110" xfId="39"/>
    <cellStyle name="xl111" xfId="40"/>
    <cellStyle name="xl115" xfId="41"/>
    <cellStyle name="xl116" xfId="42"/>
    <cellStyle name="xl117" xfId="43"/>
    <cellStyle name="xl118" xfId="44"/>
    <cellStyle name="xl119" xfId="45"/>
    <cellStyle name="xl121" xfId="46"/>
    <cellStyle name="xl122" xfId="47"/>
    <cellStyle name="xl123" xfId="48"/>
    <cellStyle name="xl124" xfId="49"/>
    <cellStyle name="xl125" xfId="50"/>
    <cellStyle name="xl126" xfId="51"/>
    <cellStyle name="xl127" xfId="52"/>
    <cellStyle name="xl128" xfId="53"/>
    <cellStyle name="xl129" xfId="54"/>
    <cellStyle name="xl130" xfId="55"/>
    <cellStyle name="xl132" xfId="56"/>
    <cellStyle name="xl135" xfId="57"/>
    <cellStyle name="xl136" xfId="58"/>
    <cellStyle name="xl138" xfId="59"/>
    <cellStyle name="xl139" xfId="60"/>
    <cellStyle name="xl140" xfId="61"/>
    <cellStyle name="xl141" xfId="62"/>
    <cellStyle name="xl143" xfId="63"/>
    <cellStyle name="xl145" xfId="64"/>
    <cellStyle name="xl42" xfId="65"/>
    <cellStyle name="xl43" xfId="66"/>
    <cellStyle name="xl50" xfId="67"/>
    <cellStyle name="xl51" xfId="68"/>
    <cellStyle name="xl52" xfId="69"/>
    <cellStyle name="xl56" xfId="70"/>
    <cellStyle name="xl57" xfId="71"/>
    <cellStyle name="xl76" xfId="72"/>
    <cellStyle name="xl77" xfId="73"/>
    <cellStyle name="xl85" xfId="74"/>
    <cellStyle name="xl91" xfId="75"/>
    <cellStyle name="xl92" xfId="76"/>
    <cellStyle name="xl98" xfId="77"/>
    <cellStyle name="Акцент1" xfId="78"/>
    <cellStyle name="Акцент2" xfId="79"/>
    <cellStyle name="Акцент3" xfId="80"/>
    <cellStyle name="Акцент4" xfId="81"/>
    <cellStyle name="Акцент5" xfId="82"/>
    <cellStyle name="Акцент6" xfId="83"/>
    <cellStyle name="Ввод " xfId="84"/>
    <cellStyle name="Вывод" xfId="85"/>
    <cellStyle name="Вычисление" xfId="86"/>
    <cellStyle name="Hyperlink" xfId="87"/>
    <cellStyle name="Currency" xfId="88"/>
    <cellStyle name="Currency [0]" xfId="89"/>
    <cellStyle name="Заголовок 1" xfId="90"/>
    <cellStyle name="Заголовок 2" xfId="91"/>
    <cellStyle name="Заголовок 3" xfId="92"/>
    <cellStyle name="Заголовок 4" xfId="93"/>
    <cellStyle name="Итог" xfId="94"/>
    <cellStyle name="Контрольная ячейка" xfId="95"/>
    <cellStyle name="Название" xfId="96"/>
    <cellStyle name="Нейтральный" xfId="97"/>
    <cellStyle name="Followed Hyperlink" xfId="98"/>
    <cellStyle name="Плохой" xfId="99"/>
    <cellStyle name="Пояснение" xfId="100"/>
    <cellStyle name="Примечание" xfId="101"/>
    <cellStyle name="Percent" xfId="102"/>
    <cellStyle name="Связанная ячейка" xfId="103"/>
    <cellStyle name="Текст предупреждения" xfId="104"/>
    <cellStyle name="Comma" xfId="105"/>
    <cellStyle name="Comma [0]" xfId="106"/>
    <cellStyle name="Хороший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7"/>
  <sheetViews>
    <sheetView tabSelected="1" zoomScaleSheetLayoutView="120" zoomScalePageLayoutView="0" workbookViewId="0" topLeftCell="A1">
      <selection activeCell="A7" sqref="A7:E10"/>
    </sheetView>
  </sheetViews>
  <sheetFormatPr defaultColWidth="9.00390625" defaultRowHeight="12.75"/>
  <cols>
    <col min="1" max="1" width="50.625" style="2" customWidth="1"/>
    <col min="2" max="2" width="27.375" style="3" customWidth="1"/>
    <col min="3" max="3" width="17.875" style="5" customWidth="1"/>
    <col min="4" max="4" width="15.25390625" style="5" customWidth="1"/>
    <col min="5" max="5" width="11.25390625" style="5" customWidth="1"/>
    <col min="6" max="16384" width="9.125" style="4" customWidth="1"/>
  </cols>
  <sheetData>
    <row r="1" spans="1:5" s="9" customFormat="1" ht="12.75">
      <c r="A1" s="7"/>
      <c r="B1" s="8"/>
      <c r="C1" s="42" t="s">
        <v>45</v>
      </c>
      <c r="D1" s="42"/>
      <c r="E1" s="42"/>
    </row>
    <row r="2" spans="1:5" s="9" customFormat="1" ht="12.75">
      <c r="A2" s="10"/>
      <c r="B2" s="11"/>
      <c r="C2" s="41" t="s">
        <v>47</v>
      </c>
      <c r="D2" s="41"/>
      <c r="E2" s="41"/>
    </row>
    <row r="3" spans="1:5" s="9" customFormat="1" ht="12.75">
      <c r="A3" s="10"/>
      <c r="B3" s="11"/>
      <c r="C3" s="41" t="s">
        <v>5</v>
      </c>
      <c r="D3" s="41"/>
      <c r="E3" s="41"/>
    </row>
    <row r="4" spans="1:5" s="9" customFormat="1" ht="12.75">
      <c r="A4" s="10"/>
      <c r="B4" s="11"/>
      <c r="C4" s="43"/>
      <c r="D4" s="43"/>
      <c r="E4" s="43"/>
    </row>
    <row r="5" spans="1:5" s="9" customFormat="1" ht="12.75">
      <c r="A5" s="12"/>
      <c r="B5" s="13"/>
      <c r="C5" s="41" t="s">
        <v>48</v>
      </c>
      <c r="D5" s="41"/>
      <c r="E5" s="41"/>
    </row>
    <row r="6" ht="15.75">
      <c r="A6" s="1"/>
    </row>
    <row r="7" spans="1:5" ht="15">
      <c r="A7" s="39" t="s">
        <v>46</v>
      </c>
      <c r="B7" s="40"/>
      <c r="C7" s="40"/>
      <c r="D7" s="40"/>
      <c r="E7" s="40"/>
    </row>
    <row r="8" spans="1:5" ht="15">
      <c r="A8" s="40"/>
      <c r="B8" s="40"/>
      <c r="C8" s="40"/>
      <c r="D8" s="40"/>
      <c r="E8" s="40"/>
    </row>
    <row r="9" spans="1:5" ht="15">
      <c r="A9" s="40"/>
      <c r="B9" s="40"/>
      <c r="C9" s="40"/>
      <c r="D9" s="40"/>
      <c r="E9" s="40"/>
    </row>
    <row r="10" spans="1:5" ht="15">
      <c r="A10" s="40"/>
      <c r="B10" s="40"/>
      <c r="C10" s="40"/>
      <c r="D10" s="40"/>
      <c r="E10" s="40"/>
    </row>
    <row r="11" spans="1:5" ht="15">
      <c r="A11" s="6"/>
      <c r="B11" s="6"/>
      <c r="C11" s="6"/>
      <c r="D11" s="6"/>
      <c r="E11" s="6"/>
    </row>
    <row r="13" spans="1:5" ht="48" thickBot="1">
      <c r="A13" s="14" t="s">
        <v>3</v>
      </c>
      <c r="B13" s="14" t="s">
        <v>4</v>
      </c>
      <c r="C13" s="15" t="s">
        <v>0</v>
      </c>
      <c r="D13" s="15" t="s">
        <v>1</v>
      </c>
      <c r="E13" s="15" t="s">
        <v>2</v>
      </c>
    </row>
    <row r="14" spans="1:27" ht="15">
      <c r="A14" s="20" t="s">
        <v>6</v>
      </c>
      <c r="B14" s="25" t="s">
        <v>10</v>
      </c>
      <c r="C14" s="29">
        <f>C16+C27</f>
        <v>215969.84999999963</v>
      </c>
      <c r="D14" s="29">
        <f>D16+D27</f>
        <v>34032.37000000011</v>
      </c>
      <c r="E14" s="32">
        <f>D14*100/C14</f>
        <v>15.75792639574467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</row>
    <row r="15" spans="1:27" s="18" customFormat="1" ht="15">
      <c r="A15" s="21" t="s">
        <v>7</v>
      </c>
      <c r="B15" s="26"/>
      <c r="C15" s="26"/>
      <c r="D15" s="31"/>
      <c r="E15" s="33">
        <v>0</v>
      </c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</row>
    <row r="16" spans="1:27" s="18" customFormat="1" ht="15">
      <c r="A16" s="22" t="s">
        <v>8</v>
      </c>
      <c r="B16" s="27" t="s">
        <v>10</v>
      </c>
      <c r="C16" s="30">
        <f>C18+C21</f>
        <v>4099</v>
      </c>
      <c r="D16" s="30">
        <v>0</v>
      </c>
      <c r="E16" s="33">
        <v>0</v>
      </c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</row>
    <row r="17" spans="1:27" s="18" customFormat="1" ht="15">
      <c r="A17" s="23" t="s">
        <v>9</v>
      </c>
      <c r="B17" s="26"/>
      <c r="C17" s="26"/>
      <c r="D17" s="26"/>
      <c r="E17" s="37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</row>
    <row r="18" spans="1:27" s="18" customFormat="1" ht="22.5">
      <c r="A18" s="24" t="s">
        <v>18</v>
      </c>
      <c r="B18" s="28" t="s">
        <v>11</v>
      </c>
      <c r="C18" s="30">
        <f>C19</f>
        <v>4099</v>
      </c>
      <c r="D18" s="30">
        <v>0</v>
      </c>
      <c r="E18" s="38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</row>
    <row r="19" spans="1:27" ht="22.5">
      <c r="A19" s="24" t="s">
        <v>19</v>
      </c>
      <c r="B19" s="28" t="s">
        <v>12</v>
      </c>
      <c r="C19" s="30">
        <f>C20</f>
        <v>4099</v>
      </c>
      <c r="D19" s="30">
        <v>0</v>
      </c>
      <c r="E19" s="19">
        <v>0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</row>
    <row r="20" spans="1:5" ht="22.5">
      <c r="A20" s="24" t="s">
        <v>30</v>
      </c>
      <c r="B20" s="28" t="s">
        <v>29</v>
      </c>
      <c r="C20" s="30">
        <v>4099</v>
      </c>
      <c r="D20" s="30">
        <v>0</v>
      </c>
      <c r="E20" s="16">
        <v>0</v>
      </c>
    </row>
    <row r="21" spans="1:5" ht="22.5">
      <c r="A21" s="24" t="s">
        <v>32</v>
      </c>
      <c r="B21" s="28" t="s">
        <v>31</v>
      </c>
      <c r="C21" s="30">
        <v>0</v>
      </c>
      <c r="D21" s="30">
        <v>0</v>
      </c>
      <c r="E21" s="16">
        <v>0</v>
      </c>
    </row>
    <row r="22" spans="1:5" ht="33.75">
      <c r="A22" s="24" t="s">
        <v>34</v>
      </c>
      <c r="B22" s="28" t="s">
        <v>33</v>
      </c>
      <c r="C22" s="30">
        <v>0</v>
      </c>
      <c r="D22" s="30">
        <v>0</v>
      </c>
      <c r="E22" s="17"/>
    </row>
    <row r="23" spans="1:24" s="18" customFormat="1" ht="33.75">
      <c r="A23" s="24" t="s">
        <v>36</v>
      </c>
      <c r="B23" s="28" t="s">
        <v>35</v>
      </c>
      <c r="C23" s="30">
        <v>0</v>
      </c>
      <c r="D23" s="30">
        <v>0</v>
      </c>
      <c r="E23" s="36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5"/>
    </row>
    <row r="24" spans="1:24" s="18" customFormat="1" ht="33.75">
      <c r="A24" s="24" t="s">
        <v>38</v>
      </c>
      <c r="B24" s="28" t="s">
        <v>37</v>
      </c>
      <c r="C24" s="30">
        <v>0</v>
      </c>
      <c r="D24" s="30">
        <v>0</v>
      </c>
      <c r="E24" s="36">
        <v>0</v>
      </c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5"/>
    </row>
    <row r="25" spans="1:5" ht="15">
      <c r="A25" s="22" t="s">
        <v>20</v>
      </c>
      <c r="B25" s="27" t="s">
        <v>10</v>
      </c>
      <c r="C25" s="30">
        <v>0</v>
      </c>
      <c r="D25" s="30">
        <v>0</v>
      </c>
      <c r="E25" s="16">
        <v>0</v>
      </c>
    </row>
    <row r="26" spans="1:5" ht="15">
      <c r="A26" s="23" t="s">
        <v>9</v>
      </c>
      <c r="B26" s="26"/>
      <c r="C26" s="26"/>
      <c r="D26" s="26"/>
      <c r="E26" s="16"/>
    </row>
    <row r="27" spans="1:5" ht="15">
      <c r="A27" s="22" t="s">
        <v>21</v>
      </c>
      <c r="B27" s="27" t="s">
        <v>10</v>
      </c>
      <c r="C27" s="30">
        <f>C29+C33</f>
        <v>211870.84999999963</v>
      </c>
      <c r="D27" s="30">
        <f>D29+D33</f>
        <v>34032.37000000011</v>
      </c>
      <c r="E27" s="16">
        <f>D27*100/C27</f>
        <v>16.06279013842639</v>
      </c>
    </row>
    <row r="28" spans="1:5" ht="22.5">
      <c r="A28" s="24" t="s">
        <v>22</v>
      </c>
      <c r="B28" s="28" t="s">
        <v>13</v>
      </c>
      <c r="C28" s="30">
        <f>C30+C34</f>
        <v>211870.84999999963</v>
      </c>
      <c r="D28" s="30">
        <f>D30+D34</f>
        <v>34032.37000000011</v>
      </c>
      <c r="E28" s="16">
        <f>D28*100/C28</f>
        <v>16.06279013842639</v>
      </c>
    </row>
    <row r="29" spans="1:5" ht="15">
      <c r="A29" s="22" t="s">
        <v>23</v>
      </c>
      <c r="B29" s="27" t="s">
        <v>10</v>
      </c>
      <c r="C29" s="30">
        <f aca="true" t="shared" si="0" ref="C29:D31">C30</f>
        <v>-5053198.37</v>
      </c>
      <c r="D29" s="30">
        <f t="shared" si="0"/>
        <v>-2340527.62</v>
      </c>
      <c r="E29" s="16">
        <f aca="true" t="shared" si="1" ref="E29:E36">D29/C29*100</f>
        <v>46.3177466749638</v>
      </c>
    </row>
    <row r="30" spans="1:5" ht="15">
      <c r="A30" s="24" t="s">
        <v>24</v>
      </c>
      <c r="B30" s="28" t="s">
        <v>14</v>
      </c>
      <c r="C30" s="30">
        <f t="shared" si="0"/>
        <v>-5053198.37</v>
      </c>
      <c r="D30" s="30">
        <f t="shared" si="0"/>
        <v>-2340527.62</v>
      </c>
      <c r="E30" s="16">
        <f t="shared" si="1"/>
        <v>46.3177466749638</v>
      </c>
    </row>
    <row r="31" spans="1:5" ht="22.5">
      <c r="A31" s="24" t="s">
        <v>25</v>
      </c>
      <c r="B31" s="28" t="s">
        <v>15</v>
      </c>
      <c r="C31" s="30">
        <f t="shared" si="0"/>
        <v>-5053198.37</v>
      </c>
      <c r="D31" s="30">
        <f t="shared" si="0"/>
        <v>-2340527.62</v>
      </c>
      <c r="E31" s="16">
        <f t="shared" si="1"/>
        <v>46.3177466749638</v>
      </c>
    </row>
    <row r="32" spans="1:5" ht="22.5">
      <c r="A32" s="24" t="s">
        <v>40</v>
      </c>
      <c r="B32" s="28" t="s">
        <v>39</v>
      </c>
      <c r="C32" s="30">
        <v>-5053198.37</v>
      </c>
      <c r="D32" s="30">
        <v>-2340527.62</v>
      </c>
      <c r="E32" s="16">
        <f t="shared" si="1"/>
        <v>46.3177466749638</v>
      </c>
    </row>
    <row r="33" spans="1:5" ht="15">
      <c r="A33" s="22" t="s">
        <v>26</v>
      </c>
      <c r="B33" s="27" t="s">
        <v>10</v>
      </c>
      <c r="C33" s="30">
        <f aca="true" t="shared" si="2" ref="C33:D35">C34</f>
        <v>5265069.22</v>
      </c>
      <c r="D33" s="30">
        <f t="shared" si="2"/>
        <v>2374559.99</v>
      </c>
      <c r="E33" s="16">
        <f t="shared" si="1"/>
        <v>45.10026156883081</v>
      </c>
    </row>
    <row r="34" spans="1:5" ht="15">
      <c r="A34" s="24" t="s">
        <v>27</v>
      </c>
      <c r="B34" s="28" t="s">
        <v>16</v>
      </c>
      <c r="C34" s="30">
        <f t="shared" si="2"/>
        <v>5265069.22</v>
      </c>
      <c r="D34" s="30">
        <f t="shared" si="2"/>
        <v>2374559.99</v>
      </c>
      <c r="E34" s="16">
        <f t="shared" si="1"/>
        <v>45.10026156883081</v>
      </c>
    </row>
    <row r="35" spans="1:5" ht="22.5">
      <c r="A35" s="24" t="s">
        <v>28</v>
      </c>
      <c r="B35" s="28" t="s">
        <v>17</v>
      </c>
      <c r="C35" s="30">
        <f t="shared" si="2"/>
        <v>5265069.22</v>
      </c>
      <c r="D35" s="30">
        <f t="shared" si="2"/>
        <v>2374559.99</v>
      </c>
      <c r="E35" s="16">
        <f t="shared" si="1"/>
        <v>45.10026156883081</v>
      </c>
    </row>
    <row r="36" spans="1:5" ht="22.5">
      <c r="A36" s="24" t="s">
        <v>42</v>
      </c>
      <c r="B36" s="28" t="s">
        <v>41</v>
      </c>
      <c r="C36" s="30">
        <v>5265069.22</v>
      </c>
      <c r="D36" s="30">
        <v>2374559.99</v>
      </c>
      <c r="E36" s="16">
        <f t="shared" si="1"/>
        <v>45.10026156883081</v>
      </c>
    </row>
    <row r="37" spans="1:2" ht="15">
      <c r="A37" s="2" t="s">
        <v>43</v>
      </c>
      <c r="B37" s="3" t="s">
        <v>44</v>
      </c>
    </row>
  </sheetData>
  <sheetProtection/>
  <mergeCells count="7">
    <mergeCell ref="E17:E18"/>
    <mergeCell ref="A7:E10"/>
    <mergeCell ref="C5:E5"/>
    <mergeCell ref="C1:E1"/>
    <mergeCell ref="C2:E2"/>
    <mergeCell ref="C3:E3"/>
    <mergeCell ref="C4:E4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70" r:id="rId1"/>
  <headerFooter alignWithMargins="0">
    <oddFooter>&amp;R&amp;D 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DUBOVAJA</dc:creator>
  <cp:keywords/>
  <dc:description/>
  <cp:lastModifiedBy>Asus</cp:lastModifiedBy>
  <cp:lastPrinted>2017-02-14T08:28:44Z</cp:lastPrinted>
  <dcterms:created xsi:type="dcterms:W3CDTF">2012-07-24T01:14:55Z</dcterms:created>
  <dcterms:modified xsi:type="dcterms:W3CDTF">2020-07-17T00:39:30Z</dcterms:modified>
  <cp:category/>
  <cp:version/>
  <cp:contentType/>
  <cp:contentStatus/>
</cp:coreProperties>
</file>