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<sst xmlns="http://schemas.openxmlformats.org/spreadsheetml/2006/main" count="55" uniqueCount="49">
  <si>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</si>
  <si>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</si>
  <si>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</si>
  <si>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</si>
  <si>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</si>
  <si>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</si>
  <si>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</si>
  <si>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</si>
  <si>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</si>
  <si>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</si>
  <si>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</si>
  <si>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</si>
  <si>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</si>
  <si>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</si>
  <si>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</si>
  <si>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</si>
  <si>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</si>
  <si>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</si>
  <si>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</si>
  <si>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</si>
  <si>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</si>
  <si>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</si>
  <si>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</si>
  <si>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</si>
  <si>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</si>
  <si>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</si>
  <si>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</si>
  <si>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</si>
  <si>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</si>
  <si>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</si>
  <si>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</si>
  <si>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</si>
  <si>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</si>
  <si>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</si>
  <si>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</si>
  <si>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</si>
  <si>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</si>
  <si>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</si>
  <si>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</si>
  <si>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</si>
  <si>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</si>
  <si>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</si>
  <si>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</si>
  <si>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к Постановлению Катарминскому</t>
  </si>
  <si>
    <t>Глава Катарминского  МО</t>
  </si>
  <si>
    <t>Шарикало М.В.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</si>
  <si>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</si>
  <si>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3 квартал 2020 года</t>
  </si>
  <si>
    <t>№ 56  от "13" октября 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</si>
</sst>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1">
      <selection activeCell="C6" sqref="C6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46</v>
      </c>
      <c r="D1" s="42"/>
      <c r="E1" s="42"/>
    </row>
    <row r="2" spans="1:5" s="9" customFormat="1" ht="12.75">
      <c r="A2" s="10"/>
      <c r="B2" s="11"/>
      <c r="C2" s="41" t="s">
        <v>43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48</v>
      </c>
      <c r="D5" s="41"/>
      <c r="E5" s="41"/>
    </row>
    <row r="6" ht="15.75">
      <c r="A6" s="1"/>
    </row>
    <row r="7" spans="1:5" ht="15">
      <c r="A7" s="39" t="s">
        <v>47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218031.84999999963</v>
      </c>
      <c r="D14" s="29">
        <f>D16+D27</f>
        <v>9140.620000000112</v>
      </c>
      <c r="E14" s="32">
        <f>D14*100/C14</f>
        <v>4.192332450511302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6161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f>C19</f>
        <v>6161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f>C20</f>
        <v>6161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6161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211870.84999999963</v>
      </c>
      <c r="D27" s="30">
        <f>D29+D33</f>
        <v>9140.620000000112</v>
      </c>
      <c r="E27" s="16">
        <f>D27*100/C27</f>
        <v>4.314241435289531</v>
      </c>
    </row>
    <row r="28" spans="1:5" ht="22.5">
      <c r="A28" s="24" t="s">
        <v>22</v>
      </c>
      <c r="B28" s="28" t="s">
        <v>13</v>
      </c>
      <c r="C28" s="30">
        <f>C30+C34</f>
        <v>211870.84999999963</v>
      </c>
      <c r="D28" s="30">
        <f>D30+D34</f>
        <v>9140.620000000112</v>
      </c>
      <c r="E28" s="16">
        <f>D28*100/C28</f>
        <v>4.314241435289531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-5267504.37</v>
      </c>
      <c r="D29" s="30">
        <f t="shared" si="0"/>
        <v>-4042024.55</v>
      </c>
      <c r="E29" s="16">
        <f aca="true" t="shared" si="1" ref="E29:E36">D29/C29*100</f>
        <v>76.73509628241656</v>
      </c>
    </row>
    <row r="30" spans="1:5" ht="15">
      <c r="A30" s="24" t="s">
        <v>24</v>
      </c>
      <c r="B30" s="28" t="s">
        <v>14</v>
      </c>
      <c r="C30" s="30">
        <f t="shared" si="0"/>
        <v>-5267504.37</v>
      </c>
      <c r="D30" s="30">
        <f t="shared" si="0"/>
        <v>-4042024.55</v>
      </c>
      <c r="E30" s="16">
        <f t="shared" si="1"/>
        <v>76.73509628241656</v>
      </c>
    </row>
    <row r="31" spans="1:5" ht="22.5">
      <c r="A31" s="24" t="s">
        <v>25</v>
      </c>
      <c r="B31" s="28" t="s">
        <v>15</v>
      </c>
      <c r="C31" s="30">
        <f t="shared" si="0"/>
        <v>-5267504.37</v>
      </c>
      <c r="D31" s="30">
        <f t="shared" si="0"/>
        <v>-4042024.55</v>
      </c>
      <c r="E31" s="16">
        <f t="shared" si="1"/>
        <v>76.73509628241656</v>
      </c>
    </row>
    <row r="32" spans="1:5" ht="22.5">
      <c r="A32" s="24" t="s">
        <v>40</v>
      </c>
      <c r="B32" s="28" t="s">
        <v>39</v>
      </c>
      <c r="C32" s="30">
        <v>-5267504.37</v>
      </c>
      <c r="D32" s="30">
        <v>-4042024.55</v>
      </c>
      <c r="E32" s="16">
        <f t="shared" si="1"/>
        <v>76.73509628241656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5479375.22</v>
      </c>
      <c r="D33" s="30">
        <f t="shared" si="2"/>
        <v>4051165.17</v>
      </c>
      <c r="E33" s="16">
        <f t="shared" si="1"/>
        <v>73.9348010921581</v>
      </c>
    </row>
    <row r="34" spans="1:5" ht="15">
      <c r="A34" s="24" t="s">
        <v>27</v>
      </c>
      <c r="B34" s="28" t="s">
        <v>16</v>
      </c>
      <c r="C34" s="30">
        <f t="shared" si="2"/>
        <v>5479375.22</v>
      </c>
      <c r="D34" s="30">
        <f t="shared" si="2"/>
        <v>4051165.17</v>
      </c>
      <c r="E34" s="16">
        <f t="shared" si="1"/>
        <v>73.9348010921581</v>
      </c>
    </row>
    <row r="35" spans="1:5" ht="22.5">
      <c r="A35" s="24" t="s">
        <v>28</v>
      </c>
      <c r="B35" s="28" t="s">
        <v>17</v>
      </c>
      <c r="C35" s="30">
        <f t="shared" si="2"/>
        <v>5479375.22</v>
      </c>
      <c r="D35" s="30">
        <f t="shared" si="2"/>
        <v>4051165.17</v>
      </c>
      <c r="E35" s="16">
        <f t="shared" si="1"/>
        <v>73.9348010921581</v>
      </c>
    </row>
    <row r="36" spans="1:5" ht="22.5">
      <c r="A36" s="24" t="s">
        <v>42</v>
      </c>
      <c r="B36" s="28" t="s">
        <v>41</v>
      </c>
      <c r="C36" s="30">
        <v>5479375.22</v>
      </c>
      <c r="D36" s="30">
        <v>4051165.17</v>
      </c>
      <c r="E36" s="16">
        <f t="shared" si="1"/>
        <v>73.9348010921581</v>
      </c>
    </row>
    <row r="37" spans="1:2" ht="15">
      <c r="A37" s="2" t="s">
        <v>44</v>
      </c>
      <c r="B37" s="3" t="s">
        <v>45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2017-02-14T08:28:44Z</cp:lastPrinted>
  <dcterms:created xsi:type="dcterms:W3CDTF">2012-07-24T01:14:55Z</dcterms:created>
  <dcterms:modified xsi:type="dcterms:W3CDTF">2020-10-14T06:47:04Z</dcterms:modified>
  <cp:category/>
  <cp:version/>
  <cp:contentType/>
  <cp:contentStatus/>
</cp:coreProperties>
</file>